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 activeTab="2"/>
  </bookViews>
  <sheets>
    <sheet name="ม. (6)" sheetId="8" r:id="rId1"/>
    <sheet name="ม. (7)" sheetId="9" r:id="rId2"/>
    <sheet name="ม. (8)" sheetId="10" r:id="rId3"/>
    <sheet name="ม.9" sheetId="1" r:id="rId4"/>
  </sheets>
  <calcPr calcId="145621"/>
</workbook>
</file>

<file path=xl/calcChain.xml><?xml version="1.0" encoding="utf-8"?>
<calcChain xmlns="http://schemas.openxmlformats.org/spreadsheetml/2006/main">
  <c r="K485" i="10" l="1"/>
  <c r="K458" i="10"/>
  <c r="K10" i="9" l="1"/>
  <c r="S170" i="8" l="1"/>
  <c r="I13" i="8" l="1"/>
  <c r="K11" i="1" l="1"/>
  <c r="K13" i="1"/>
  <c r="K16" i="1"/>
  <c r="K19" i="1"/>
  <c r="K26" i="1"/>
  <c r="K30" i="1"/>
  <c r="K33" i="1"/>
  <c r="K38" i="1"/>
  <c r="K44" i="1"/>
  <c r="K47" i="1"/>
  <c r="K49" i="1"/>
  <c r="K52" i="1"/>
  <c r="K54" i="1"/>
  <c r="K56" i="1"/>
  <c r="K63" i="1"/>
  <c r="K65" i="1"/>
  <c r="K66" i="1"/>
  <c r="K69" i="1"/>
  <c r="K72" i="1"/>
  <c r="K74" i="1"/>
  <c r="K77" i="1"/>
  <c r="K80" i="1"/>
  <c r="K82" i="1"/>
  <c r="K85" i="1"/>
  <c r="K88" i="1"/>
  <c r="K90" i="1"/>
  <c r="K91" i="1"/>
  <c r="K92" i="1"/>
  <c r="K94" i="1"/>
  <c r="K96" i="1"/>
  <c r="K102" i="1"/>
  <c r="K104" i="1"/>
  <c r="K105" i="1"/>
  <c r="K108" i="1"/>
  <c r="K110" i="1"/>
  <c r="K114" i="1"/>
  <c r="K116" i="1"/>
  <c r="K118" i="1"/>
  <c r="K120" i="1"/>
  <c r="K121" i="1"/>
  <c r="K125" i="1"/>
  <c r="K128" i="1"/>
  <c r="K129" i="1"/>
  <c r="K130" i="1"/>
  <c r="K131" i="1"/>
  <c r="K132" i="1"/>
  <c r="K134" i="1"/>
  <c r="K137" i="1"/>
  <c r="K138" i="1"/>
  <c r="K144" i="1"/>
  <c r="K146" i="1"/>
  <c r="K149" i="1"/>
  <c r="K151" i="1"/>
  <c r="K152" i="1"/>
  <c r="K153" i="1"/>
  <c r="K156" i="1"/>
  <c r="K159" i="1"/>
  <c r="K160" i="1"/>
  <c r="K166" i="1"/>
  <c r="K170" i="1"/>
  <c r="K174" i="1"/>
  <c r="K176" i="1"/>
  <c r="K179" i="1"/>
  <c r="K180" i="1"/>
  <c r="K181" i="1"/>
  <c r="K183" i="1"/>
  <c r="K185" i="1"/>
  <c r="K188" i="1"/>
  <c r="K189" i="1"/>
  <c r="K192" i="1"/>
  <c r="K196" i="1"/>
  <c r="K198" i="1"/>
  <c r="K199" i="1"/>
  <c r="K200" i="1"/>
  <c r="K203" i="1"/>
  <c r="K205" i="1"/>
  <c r="K208" i="1"/>
  <c r="K209" i="1"/>
  <c r="K212" i="1"/>
  <c r="K215" i="1"/>
  <c r="K222" i="1"/>
  <c r="K226" i="1"/>
  <c r="K227" i="1"/>
  <c r="K229" i="1"/>
  <c r="K233" i="1"/>
  <c r="K236" i="1"/>
  <c r="K238" i="1"/>
  <c r="K240" i="1"/>
  <c r="K241" i="1"/>
  <c r="K242" i="1"/>
  <c r="K245" i="1"/>
  <c r="K247" i="1"/>
  <c r="K248" i="1"/>
  <c r="K249" i="1"/>
  <c r="K253" i="1"/>
  <c r="K254" i="1"/>
  <c r="K258" i="1"/>
  <c r="K257" i="1"/>
  <c r="K256" i="1"/>
  <c r="K255" i="1"/>
  <c r="K252" i="1"/>
  <c r="K251" i="1"/>
  <c r="K250" i="1"/>
  <c r="K246" i="1"/>
  <c r="K244" i="1"/>
  <c r="K243" i="1"/>
  <c r="K239" i="1"/>
  <c r="K237" i="1"/>
  <c r="K235" i="1"/>
  <c r="K234" i="1"/>
  <c r="K232" i="1"/>
  <c r="K231" i="1"/>
  <c r="K230" i="1"/>
  <c r="K228" i="1"/>
  <c r="K225" i="1"/>
  <c r="K224" i="1"/>
  <c r="K223" i="1"/>
  <c r="K221" i="1"/>
  <c r="K220" i="1"/>
  <c r="K219" i="1"/>
  <c r="K218" i="1"/>
  <c r="K217" i="1"/>
  <c r="K216" i="1"/>
  <c r="K214" i="1"/>
  <c r="K213" i="1"/>
  <c r="K211" i="1"/>
  <c r="K210" i="1"/>
  <c r="K207" i="1"/>
  <c r="K206" i="1"/>
  <c r="K204" i="1"/>
  <c r="K202" i="1"/>
  <c r="K201" i="1"/>
  <c r="K197" i="1"/>
  <c r="K195" i="1"/>
  <c r="K194" i="1"/>
  <c r="K193" i="1"/>
  <c r="K191" i="1"/>
  <c r="K190" i="1"/>
  <c r="K187" i="1"/>
  <c r="K186" i="1"/>
  <c r="K184" i="1"/>
  <c r="K182" i="1"/>
  <c r="I178" i="1"/>
  <c r="K178" i="1" s="1"/>
  <c r="I177" i="1"/>
  <c r="K177" i="1" s="1"/>
  <c r="K175" i="1"/>
  <c r="I173" i="1"/>
  <c r="K173" i="1" s="1"/>
  <c r="K172" i="1"/>
  <c r="K171" i="1"/>
  <c r="K169" i="1"/>
  <c r="I168" i="1"/>
  <c r="K168" i="1" s="1"/>
  <c r="K167" i="1"/>
  <c r="K165" i="1"/>
  <c r="K164" i="1"/>
  <c r="I163" i="1"/>
  <c r="K163" i="1" s="1"/>
  <c r="I162" i="1"/>
  <c r="K162" i="1" s="1"/>
  <c r="I161" i="1"/>
  <c r="K161" i="1" s="1"/>
  <c r="K158" i="1"/>
  <c r="K157" i="1"/>
  <c r="K155" i="1"/>
  <c r="K154" i="1"/>
  <c r="K150" i="1"/>
  <c r="K148" i="1"/>
  <c r="K147" i="1"/>
  <c r="K145" i="1"/>
  <c r="K143" i="1"/>
  <c r="K142" i="1"/>
  <c r="K141" i="1"/>
  <c r="K140" i="1"/>
  <c r="K139" i="1"/>
  <c r="K136" i="1"/>
  <c r="K135" i="1"/>
  <c r="K133" i="1"/>
  <c r="K127" i="1"/>
  <c r="K126" i="1"/>
  <c r="K124" i="1"/>
  <c r="K123" i="1"/>
  <c r="K122" i="1"/>
  <c r="K119" i="1"/>
  <c r="K117" i="1"/>
  <c r="K115" i="1"/>
  <c r="K113" i="1"/>
  <c r="K112" i="1"/>
  <c r="K111" i="1"/>
  <c r="K109" i="1"/>
  <c r="K107" i="1"/>
  <c r="K106" i="1"/>
  <c r="K103" i="1"/>
  <c r="K101" i="1"/>
  <c r="K100" i="1"/>
  <c r="K99" i="1"/>
  <c r="K98" i="1"/>
  <c r="K97" i="1"/>
  <c r="K95" i="1"/>
  <c r="K93" i="1"/>
  <c r="K89" i="1"/>
  <c r="K87" i="1"/>
  <c r="K86" i="1"/>
  <c r="K84" i="1"/>
  <c r="K83" i="1"/>
  <c r="K81" i="1"/>
  <c r="K79" i="1"/>
  <c r="K78" i="1"/>
  <c r="K76" i="1"/>
  <c r="K75" i="1"/>
  <c r="K73" i="1"/>
  <c r="K71" i="1"/>
  <c r="K70" i="1"/>
  <c r="K68" i="1"/>
  <c r="K67" i="1"/>
  <c r="K64" i="1"/>
  <c r="K62" i="1"/>
  <c r="K61" i="1"/>
  <c r="K60" i="1"/>
  <c r="K59" i="1"/>
  <c r="K58" i="1"/>
  <c r="K57" i="1"/>
  <c r="K55" i="1"/>
  <c r="K53" i="1"/>
  <c r="K51" i="1"/>
  <c r="K50" i="1"/>
  <c r="K48" i="1"/>
  <c r="K46" i="1"/>
  <c r="K45" i="1"/>
  <c r="K43" i="1"/>
  <c r="K42" i="1"/>
  <c r="K41" i="1"/>
  <c r="K40" i="1"/>
  <c r="K39" i="1"/>
  <c r="K37" i="1"/>
  <c r="K36" i="1"/>
  <c r="K35" i="1"/>
  <c r="K34" i="1"/>
  <c r="K32" i="1"/>
  <c r="K31" i="1"/>
  <c r="K29" i="1"/>
  <c r="K28" i="1"/>
  <c r="K27" i="1"/>
  <c r="K25" i="1"/>
  <c r="K24" i="1"/>
  <c r="K23" i="1"/>
  <c r="K22" i="1"/>
  <c r="K21" i="1"/>
  <c r="K20" i="1"/>
  <c r="K18" i="1"/>
  <c r="K17" i="1"/>
  <c r="K15" i="1"/>
  <c r="K14" i="1"/>
  <c r="K12" i="1"/>
  <c r="K10" i="1"/>
  <c r="K11" i="10"/>
  <c r="K12" i="10"/>
  <c r="K14" i="10"/>
  <c r="K15" i="10"/>
  <c r="K16" i="10"/>
  <c r="K17" i="10"/>
  <c r="K18" i="10"/>
  <c r="K21" i="10"/>
  <c r="K22" i="10"/>
  <c r="K25" i="10"/>
  <c r="K26" i="10"/>
  <c r="K29" i="10"/>
  <c r="K31" i="10"/>
  <c r="K33" i="10"/>
  <c r="K34" i="10"/>
  <c r="K36" i="10"/>
  <c r="K38" i="10"/>
  <c r="K40" i="10"/>
  <c r="K41" i="10"/>
  <c r="K42" i="10"/>
  <c r="K43" i="10"/>
  <c r="K44" i="10"/>
  <c r="K45" i="10"/>
  <c r="K48" i="10"/>
  <c r="K49" i="10"/>
  <c r="K53" i="10"/>
  <c r="K54" i="10"/>
  <c r="K55" i="10"/>
  <c r="K56" i="10"/>
  <c r="K57" i="10"/>
  <c r="K58" i="10"/>
  <c r="K66" i="10"/>
  <c r="K68" i="10"/>
  <c r="K73" i="10"/>
  <c r="K74" i="10"/>
  <c r="K75" i="10"/>
  <c r="K76" i="10"/>
  <c r="K77" i="10"/>
  <c r="K78" i="10"/>
  <c r="K80" i="10"/>
  <c r="K82" i="10"/>
  <c r="K83" i="10"/>
  <c r="K85" i="10"/>
  <c r="K86" i="10"/>
  <c r="K88" i="10"/>
  <c r="K89" i="10"/>
  <c r="K93" i="10"/>
  <c r="K94" i="10"/>
  <c r="K97" i="10"/>
  <c r="K98" i="10"/>
  <c r="K99" i="10"/>
  <c r="K100" i="10"/>
  <c r="K101" i="10"/>
  <c r="K104" i="10"/>
  <c r="K105" i="10"/>
  <c r="K107" i="10"/>
  <c r="K108" i="10"/>
  <c r="K110" i="10"/>
  <c r="K111" i="10"/>
  <c r="K112" i="10"/>
  <c r="K113" i="10"/>
  <c r="K114" i="10"/>
  <c r="K115" i="10"/>
  <c r="K116" i="10"/>
  <c r="K117" i="10"/>
  <c r="K122" i="10"/>
  <c r="K123" i="10"/>
  <c r="K126" i="10"/>
  <c r="K127" i="10"/>
  <c r="K130" i="10"/>
  <c r="K132" i="10"/>
  <c r="K133" i="10"/>
  <c r="K134" i="10"/>
  <c r="K135" i="10"/>
  <c r="K136" i="10"/>
  <c r="K138" i="10"/>
  <c r="K139" i="10"/>
  <c r="K140" i="10"/>
  <c r="K141" i="10"/>
  <c r="K142" i="10"/>
  <c r="K145" i="10"/>
  <c r="K146" i="10"/>
  <c r="K149" i="10"/>
  <c r="K150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6" i="10"/>
  <c r="K167" i="10"/>
  <c r="K169" i="10"/>
  <c r="K170" i="10"/>
  <c r="K173" i="10"/>
  <c r="K174" i="10"/>
  <c r="K178" i="10"/>
  <c r="K183" i="10"/>
  <c r="K185" i="10"/>
  <c r="K186" i="10"/>
  <c r="K187" i="10"/>
  <c r="K188" i="10"/>
  <c r="K189" i="10"/>
  <c r="K190" i="10"/>
  <c r="K192" i="10"/>
  <c r="K194" i="10"/>
  <c r="K195" i="10"/>
  <c r="K198" i="10"/>
  <c r="K199" i="10"/>
  <c r="K200" i="10"/>
  <c r="K203" i="10"/>
  <c r="K204" i="10"/>
  <c r="K207" i="10"/>
  <c r="K208" i="10"/>
  <c r="K210" i="10"/>
  <c r="K211" i="10"/>
  <c r="K213" i="10"/>
  <c r="K215" i="10"/>
  <c r="K216" i="10"/>
  <c r="K217" i="10"/>
  <c r="K219" i="10"/>
  <c r="K220" i="10"/>
  <c r="K223" i="10"/>
  <c r="K224" i="10"/>
  <c r="K228" i="10"/>
  <c r="K233" i="10"/>
  <c r="K235" i="10"/>
  <c r="K236" i="10"/>
  <c r="K237" i="10"/>
  <c r="K238" i="10"/>
  <c r="K239" i="10"/>
  <c r="K244" i="10"/>
  <c r="K245" i="10"/>
  <c r="K247" i="10"/>
  <c r="K248" i="10"/>
  <c r="K251" i="10"/>
  <c r="K252" i="10"/>
  <c r="K253" i="10"/>
  <c r="K256" i="10"/>
  <c r="K257" i="10"/>
  <c r="K259" i="10"/>
  <c r="K260" i="10"/>
  <c r="K262" i="10"/>
  <c r="K264" i="10"/>
  <c r="K269" i="10"/>
  <c r="K270" i="10"/>
  <c r="K271" i="10"/>
  <c r="K272" i="10"/>
  <c r="K273" i="10"/>
  <c r="K274" i="10"/>
  <c r="K275" i="10"/>
  <c r="K276" i="10"/>
  <c r="K277" i="10"/>
  <c r="K279" i="10"/>
  <c r="K281" i="10"/>
  <c r="K282" i="10"/>
  <c r="K284" i="10"/>
  <c r="K285" i="10"/>
  <c r="K289" i="10"/>
  <c r="K291" i="10"/>
  <c r="K292" i="10"/>
  <c r="K294" i="10"/>
  <c r="K295" i="10"/>
  <c r="K296" i="10"/>
  <c r="K297" i="10"/>
  <c r="K298" i="10"/>
  <c r="K301" i="10"/>
  <c r="K302" i="10"/>
  <c r="K303" i="10"/>
  <c r="K305" i="10"/>
  <c r="K306" i="10"/>
  <c r="K308" i="10"/>
  <c r="K309" i="10"/>
  <c r="K312" i="10"/>
  <c r="K313" i="10"/>
  <c r="K315" i="10"/>
  <c r="K318" i="10"/>
  <c r="K321" i="10"/>
  <c r="K322" i="10"/>
  <c r="K324" i="10"/>
  <c r="K325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41" i="10"/>
  <c r="K342" i="10"/>
  <c r="K344" i="10"/>
  <c r="K346" i="10"/>
  <c r="K347" i="10"/>
  <c r="K350" i="10"/>
  <c r="K352" i="10"/>
  <c r="K353" i="10"/>
  <c r="K355" i="10"/>
  <c r="K356" i="10"/>
  <c r="K357" i="10"/>
  <c r="K358" i="10"/>
  <c r="K359" i="10"/>
  <c r="K363" i="10"/>
  <c r="K364" i="10"/>
  <c r="K365" i="10"/>
  <c r="K366" i="10"/>
  <c r="K368" i="10"/>
  <c r="K369" i="10"/>
  <c r="K370" i="10"/>
  <c r="K371" i="10"/>
  <c r="K372" i="10"/>
  <c r="K374" i="10"/>
  <c r="K375" i="10"/>
  <c r="K378" i="10"/>
  <c r="K379" i="10"/>
  <c r="K381" i="10"/>
  <c r="K382" i="10"/>
  <c r="K384" i="10"/>
  <c r="K386" i="10"/>
  <c r="K387" i="10"/>
  <c r="K388" i="10"/>
  <c r="K390" i="10"/>
  <c r="K391" i="10"/>
  <c r="K394" i="10"/>
  <c r="K395" i="10"/>
  <c r="K398" i="10"/>
  <c r="K400" i="10"/>
  <c r="K401" i="10"/>
  <c r="K402" i="10"/>
  <c r="K405" i="10"/>
  <c r="K406" i="10"/>
  <c r="K409" i="10"/>
  <c r="K410" i="10"/>
  <c r="K411" i="10"/>
  <c r="K412" i="10"/>
  <c r="K413" i="10"/>
  <c r="K415" i="10"/>
  <c r="K416" i="10"/>
  <c r="K418" i="10"/>
  <c r="K419" i="10"/>
  <c r="K421" i="10"/>
  <c r="K423" i="10"/>
  <c r="K425" i="10"/>
  <c r="K426" i="10"/>
  <c r="K429" i="10"/>
  <c r="K432" i="10"/>
  <c r="K433" i="10"/>
  <c r="K436" i="10"/>
  <c r="K441" i="10"/>
  <c r="K442" i="10"/>
  <c r="K443" i="10"/>
  <c r="K444" i="10"/>
  <c r="K445" i="10"/>
  <c r="K446" i="10"/>
  <c r="K447" i="10"/>
  <c r="K449" i="10"/>
  <c r="K450" i="10"/>
  <c r="K451" i="10"/>
  <c r="K453" i="10"/>
  <c r="K454" i="10"/>
  <c r="K456" i="10"/>
  <c r="K457" i="10"/>
  <c r="K459" i="10"/>
  <c r="K460" i="10"/>
  <c r="K461" i="10"/>
  <c r="K462" i="10"/>
  <c r="K463" i="10"/>
  <c r="K464" i="10"/>
  <c r="K465" i="10"/>
  <c r="K471" i="10"/>
  <c r="K472" i="10"/>
  <c r="K473" i="10"/>
  <c r="K477" i="10"/>
  <c r="K479" i="10"/>
  <c r="K480" i="10"/>
  <c r="K481" i="10"/>
  <c r="K483" i="10"/>
  <c r="K484" i="10"/>
  <c r="K488" i="10"/>
  <c r="K489" i="10"/>
  <c r="K491" i="10"/>
  <c r="K492" i="10"/>
  <c r="K493" i="10"/>
  <c r="K497" i="10"/>
  <c r="K499" i="10"/>
  <c r="K500" i="10"/>
  <c r="K501" i="10"/>
  <c r="K503" i="10"/>
  <c r="K504" i="10"/>
  <c r="K505" i="10"/>
  <c r="K506" i="10"/>
  <c r="K507" i="10"/>
  <c r="K508" i="10"/>
  <c r="K509" i="10"/>
  <c r="K511" i="10"/>
  <c r="K513" i="10"/>
  <c r="K515" i="10"/>
  <c r="K518" i="10"/>
  <c r="K519" i="10"/>
  <c r="K520" i="10"/>
  <c r="K521" i="10"/>
  <c r="K522" i="10"/>
  <c r="K523" i="10"/>
  <c r="K526" i="10"/>
  <c r="K528" i="10"/>
  <c r="K529" i="10"/>
  <c r="K530" i="10"/>
  <c r="K531" i="10"/>
  <c r="K532" i="10"/>
  <c r="K533" i="10"/>
  <c r="K536" i="10"/>
  <c r="K539" i="10"/>
  <c r="K540" i="10"/>
  <c r="K541" i="10"/>
  <c r="K543" i="10"/>
  <c r="K544" i="10"/>
  <c r="K545" i="10"/>
  <c r="K546" i="10"/>
  <c r="K547" i="10"/>
  <c r="K548" i="10"/>
  <c r="K549" i="10"/>
  <c r="K553" i="10"/>
  <c r="K556" i="10"/>
  <c r="K557" i="10"/>
  <c r="K559" i="10"/>
  <c r="K560" i="10"/>
  <c r="K561" i="10"/>
  <c r="K562" i="10"/>
  <c r="K563" i="10"/>
  <c r="K564" i="10"/>
  <c r="K565" i="10"/>
  <c r="K570" i="10"/>
  <c r="K571" i="10"/>
  <c r="K572" i="10"/>
  <c r="K573" i="10"/>
  <c r="K575" i="10"/>
  <c r="K576" i="10"/>
  <c r="K578" i="10"/>
  <c r="K580" i="10"/>
  <c r="K582" i="10"/>
  <c r="K583" i="10"/>
  <c r="K584" i="10"/>
  <c r="K585" i="10"/>
  <c r="K591" i="10"/>
  <c r="K592" i="10"/>
  <c r="K593" i="10"/>
  <c r="K594" i="10"/>
  <c r="K597" i="10"/>
  <c r="K599" i="10"/>
  <c r="K603" i="10"/>
  <c r="K605" i="10"/>
  <c r="K607" i="10"/>
  <c r="K608" i="10"/>
  <c r="K611" i="10"/>
  <c r="K613" i="10"/>
  <c r="K615" i="10"/>
  <c r="K616" i="10"/>
  <c r="K620" i="10"/>
  <c r="K621" i="10"/>
  <c r="K625" i="10"/>
  <c r="K626" i="10"/>
  <c r="K627" i="10"/>
  <c r="K628" i="10"/>
  <c r="K629" i="10"/>
  <c r="K633" i="10"/>
  <c r="K636" i="10"/>
  <c r="K637" i="10"/>
  <c r="K638" i="10"/>
  <c r="K640" i="10"/>
  <c r="K641" i="10"/>
  <c r="K642" i="10"/>
  <c r="K643" i="10"/>
  <c r="K644" i="10"/>
  <c r="K645" i="10"/>
  <c r="K646" i="10"/>
  <c r="K647" i="10"/>
  <c r="K648" i="10"/>
  <c r="K649" i="10"/>
  <c r="K651" i="10"/>
  <c r="K653" i="10"/>
  <c r="K656" i="10"/>
  <c r="K657" i="10"/>
  <c r="K659" i="10"/>
  <c r="K660" i="10"/>
  <c r="K662" i="10"/>
  <c r="K663" i="10"/>
  <c r="K665" i="10"/>
  <c r="K667" i="10"/>
  <c r="K668" i="10"/>
  <c r="K669" i="10"/>
  <c r="K670" i="10"/>
  <c r="K671" i="10"/>
  <c r="K672" i="10"/>
  <c r="K666" i="10"/>
  <c r="K664" i="10"/>
  <c r="K661" i="10"/>
  <c r="K658" i="10"/>
  <c r="K655" i="10"/>
  <c r="K654" i="10"/>
  <c r="K652" i="10"/>
  <c r="K650" i="10"/>
  <c r="K639" i="10"/>
  <c r="K635" i="10"/>
  <c r="K634" i="10"/>
  <c r="K632" i="10"/>
  <c r="K631" i="10"/>
  <c r="K630" i="10"/>
  <c r="K624" i="10"/>
  <c r="K623" i="10"/>
  <c r="I622" i="10"/>
  <c r="K622" i="10" s="1"/>
  <c r="K619" i="10"/>
  <c r="K618" i="10"/>
  <c r="K617" i="10"/>
  <c r="K614" i="10"/>
  <c r="K612" i="10"/>
  <c r="K610" i="10"/>
  <c r="K609" i="10"/>
  <c r="K606" i="10"/>
  <c r="K604" i="10"/>
  <c r="K602" i="10"/>
  <c r="K601" i="10"/>
  <c r="K600" i="10"/>
  <c r="K598" i="10"/>
  <c r="K596" i="10"/>
  <c r="K595" i="10"/>
  <c r="K590" i="10"/>
  <c r="K589" i="10"/>
  <c r="K588" i="10"/>
  <c r="K587" i="10"/>
  <c r="K586" i="10"/>
  <c r="K581" i="10"/>
  <c r="K579" i="10"/>
  <c r="K577" i="10"/>
  <c r="K574" i="10"/>
  <c r="K569" i="10"/>
  <c r="K568" i="10"/>
  <c r="K567" i="10"/>
  <c r="K566" i="10"/>
  <c r="K558" i="10"/>
  <c r="K555" i="10"/>
  <c r="K554" i="10"/>
  <c r="K552" i="10"/>
  <c r="K551" i="10"/>
  <c r="K550" i="10"/>
  <c r="I542" i="10"/>
  <c r="K542" i="10" s="1"/>
  <c r="K538" i="10"/>
  <c r="K537" i="10"/>
  <c r="K535" i="10"/>
  <c r="K534" i="10"/>
  <c r="K527" i="10"/>
  <c r="I525" i="10"/>
  <c r="K525" i="10" s="1"/>
  <c r="K524" i="10"/>
  <c r="K517" i="10"/>
  <c r="K516" i="10"/>
  <c r="K514" i="10"/>
  <c r="K512" i="10"/>
  <c r="K510" i="10"/>
  <c r="K502" i="10"/>
  <c r="K498" i="10"/>
  <c r="K496" i="10"/>
  <c r="K495" i="10"/>
  <c r="K494" i="10"/>
  <c r="K490" i="10"/>
  <c r="K487" i="10"/>
  <c r="K486" i="10"/>
  <c r="K482" i="10"/>
  <c r="K478" i="10"/>
  <c r="K476" i="10"/>
  <c r="K475" i="10"/>
  <c r="K474" i="10"/>
  <c r="K470" i="10"/>
  <c r="K469" i="10"/>
  <c r="K468" i="10"/>
  <c r="K467" i="10"/>
  <c r="K466" i="10"/>
  <c r="K455" i="10"/>
  <c r="K452" i="10"/>
  <c r="K448" i="10"/>
  <c r="I440" i="10"/>
  <c r="K440" i="10" s="1"/>
  <c r="K439" i="10"/>
  <c r="K438" i="10"/>
  <c r="K437" i="10"/>
  <c r="K435" i="10"/>
  <c r="K434" i="10"/>
  <c r="K431" i="10"/>
  <c r="I430" i="10"/>
  <c r="K430" i="10" s="1"/>
  <c r="K428" i="10"/>
  <c r="K427" i="10"/>
  <c r="K424" i="10"/>
  <c r="K422" i="10"/>
  <c r="K420" i="10"/>
  <c r="K417" i="10"/>
  <c r="K414" i="10"/>
  <c r="I408" i="10"/>
  <c r="K408" i="10" s="1"/>
  <c r="I407" i="10"/>
  <c r="K407" i="10" s="1"/>
  <c r="I404" i="10"/>
  <c r="K404" i="10" s="1"/>
  <c r="I403" i="10"/>
  <c r="K403" i="10" s="1"/>
  <c r="K399" i="10"/>
  <c r="I397" i="10"/>
  <c r="K397" i="10" s="1"/>
  <c r="I396" i="10"/>
  <c r="K396" i="10" s="1"/>
  <c r="I393" i="10"/>
  <c r="K393" i="10" s="1"/>
  <c r="I392" i="10"/>
  <c r="K392" i="10" s="1"/>
  <c r="K389" i="10"/>
  <c r="K385" i="10"/>
  <c r="K383" i="10"/>
  <c r="K380" i="10"/>
  <c r="I377" i="10"/>
  <c r="K377" i="10" s="1"/>
  <c r="I376" i="10"/>
  <c r="K376" i="10" s="1"/>
  <c r="K373" i="10"/>
  <c r="K367" i="10"/>
  <c r="K362" i="10"/>
  <c r="K361" i="10"/>
  <c r="K360" i="10"/>
  <c r="K354" i="10"/>
  <c r="K351" i="10"/>
  <c r="K349" i="10"/>
  <c r="K348" i="10"/>
  <c r="K345" i="10"/>
  <c r="I343" i="10"/>
  <c r="K343" i="10" s="1"/>
  <c r="K340" i="10"/>
  <c r="K339" i="10"/>
  <c r="K326" i="10"/>
  <c r="K323" i="10"/>
  <c r="I320" i="10"/>
  <c r="K320" i="10" s="1"/>
  <c r="K319" i="10"/>
  <c r="K317" i="10"/>
  <c r="K316" i="10"/>
  <c r="K314" i="10"/>
  <c r="K311" i="10"/>
  <c r="K310" i="10"/>
  <c r="I307" i="10"/>
  <c r="K307" i="10" s="1"/>
  <c r="K304" i="10"/>
  <c r="K300" i="10"/>
  <c r="K299" i="10"/>
  <c r="K293" i="10"/>
  <c r="K290" i="10"/>
  <c r="K288" i="10"/>
  <c r="K287" i="10"/>
  <c r="K286" i="10"/>
  <c r="K283" i="10"/>
  <c r="K280" i="10"/>
  <c r="K278" i="10"/>
  <c r="K268" i="10"/>
  <c r="I267" i="10"/>
  <c r="K267" i="10" s="1"/>
  <c r="K266" i="10"/>
  <c r="K265" i="10"/>
  <c r="I263" i="10"/>
  <c r="K263" i="10" s="1"/>
  <c r="I261" i="10"/>
  <c r="K261" i="10" s="1"/>
  <c r="K258" i="10"/>
  <c r="I255" i="10"/>
  <c r="K255" i="10" s="1"/>
  <c r="I254" i="10"/>
  <c r="K254" i="10" s="1"/>
  <c r="I250" i="10"/>
  <c r="K250" i="10" s="1"/>
  <c r="I249" i="10"/>
  <c r="K249" i="10" s="1"/>
  <c r="I246" i="10"/>
  <c r="K246" i="10" s="1"/>
  <c r="I243" i="10"/>
  <c r="K243" i="10" s="1"/>
  <c r="I242" i="10"/>
  <c r="K242" i="10" s="1"/>
  <c r="I241" i="10"/>
  <c r="K241" i="10" s="1"/>
  <c r="I240" i="10"/>
  <c r="K240" i="10" s="1"/>
  <c r="K234" i="10"/>
  <c r="I232" i="10"/>
  <c r="K232" i="10" s="1"/>
  <c r="I231" i="10"/>
  <c r="K231" i="10" s="1"/>
  <c r="I230" i="10"/>
  <c r="K230" i="10" s="1"/>
  <c r="I229" i="10"/>
  <c r="K229" i="10" s="1"/>
  <c r="I227" i="10"/>
  <c r="K227" i="10" s="1"/>
  <c r="I226" i="10"/>
  <c r="K226" i="10" s="1"/>
  <c r="I225" i="10"/>
  <c r="K225" i="10" s="1"/>
  <c r="I222" i="10"/>
  <c r="K222" i="10" s="1"/>
  <c r="I221" i="10"/>
  <c r="K221" i="10" s="1"/>
  <c r="I218" i="10"/>
  <c r="K218" i="10" s="1"/>
  <c r="I214" i="10"/>
  <c r="K214" i="10" s="1"/>
  <c r="I212" i="10"/>
  <c r="K212" i="10" s="1"/>
  <c r="I209" i="10"/>
  <c r="K209" i="10" s="1"/>
  <c r="I206" i="10"/>
  <c r="K206" i="10" s="1"/>
  <c r="K205" i="10"/>
  <c r="I202" i="10"/>
  <c r="K202" i="10" s="1"/>
  <c r="I201" i="10"/>
  <c r="K201" i="10" s="1"/>
  <c r="K197" i="10"/>
  <c r="K196" i="10"/>
  <c r="I193" i="10"/>
  <c r="K193" i="10" s="1"/>
  <c r="K191" i="10"/>
  <c r="K184" i="10"/>
  <c r="K182" i="10"/>
  <c r="K181" i="10"/>
  <c r="K180" i="10"/>
  <c r="I179" i="10"/>
  <c r="K179" i="10" s="1"/>
  <c r="I177" i="10"/>
  <c r="K177" i="10" s="1"/>
  <c r="I176" i="10"/>
  <c r="K176" i="10" s="1"/>
  <c r="I175" i="10"/>
  <c r="K175" i="10" s="1"/>
  <c r="I172" i="10"/>
  <c r="K172" i="10" s="1"/>
  <c r="I171" i="10"/>
  <c r="K171" i="10" s="1"/>
  <c r="I168" i="10"/>
  <c r="K168" i="10" s="1"/>
  <c r="K165" i="10"/>
  <c r="K164" i="10"/>
  <c r="I151" i="10"/>
  <c r="K151" i="10" s="1"/>
  <c r="I148" i="10"/>
  <c r="K148" i="10" s="1"/>
  <c r="I147" i="10"/>
  <c r="K147" i="10" s="1"/>
  <c r="K144" i="10"/>
  <c r="K143" i="10"/>
  <c r="I137" i="10"/>
  <c r="K137" i="10" s="1"/>
  <c r="I131" i="10"/>
  <c r="K131" i="10" s="1"/>
  <c r="I129" i="10"/>
  <c r="K129" i="10" s="1"/>
  <c r="K128" i="10"/>
  <c r="I125" i="10"/>
  <c r="K125" i="10" s="1"/>
  <c r="K124" i="10"/>
  <c r="I121" i="10"/>
  <c r="K121" i="10" s="1"/>
  <c r="I120" i="10"/>
  <c r="K120" i="10" s="1"/>
  <c r="I119" i="10"/>
  <c r="K119" i="10" s="1"/>
  <c r="I118" i="10"/>
  <c r="K118" i="10" s="1"/>
  <c r="I109" i="10"/>
  <c r="K109" i="10" s="1"/>
  <c r="I106" i="10"/>
  <c r="K106" i="10" s="1"/>
  <c r="I103" i="10"/>
  <c r="K103" i="10" s="1"/>
  <c r="I102" i="10"/>
  <c r="K102" i="10" s="1"/>
  <c r="I96" i="10"/>
  <c r="K96" i="10" s="1"/>
  <c r="I95" i="10"/>
  <c r="K95" i="10" s="1"/>
  <c r="I92" i="10"/>
  <c r="K92" i="10" s="1"/>
  <c r="I91" i="10"/>
  <c r="K91" i="10" s="1"/>
  <c r="I90" i="10"/>
  <c r="K90" i="10" s="1"/>
  <c r="I87" i="10"/>
  <c r="K87" i="10" s="1"/>
  <c r="I84" i="10"/>
  <c r="K84" i="10" s="1"/>
  <c r="I81" i="10"/>
  <c r="K81" i="10" s="1"/>
  <c r="I79" i="10"/>
  <c r="K79" i="10" s="1"/>
  <c r="I72" i="10"/>
  <c r="K72" i="10" s="1"/>
  <c r="I71" i="10"/>
  <c r="K71" i="10" s="1"/>
  <c r="I70" i="10"/>
  <c r="K70" i="10" s="1"/>
  <c r="I67" i="10"/>
  <c r="K67" i="10" s="1"/>
  <c r="I65" i="10"/>
  <c r="K65" i="10" s="1"/>
  <c r="I64" i="10"/>
  <c r="K64" i="10" s="1"/>
  <c r="I63" i="10"/>
  <c r="K63" i="10" s="1"/>
  <c r="I62" i="10"/>
  <c r="K62" i="10" s="1"/>
  <c r="I61" i="10"/>
  <c r="K61" i="10" s="1"/>
  <c r="I60" i="10"/>
  <c r="K60" i="10" s="1"/>
  <c r="I59" i="10"/>
  <c r="K59" i="10" s="1"/>
  <c r="I51" i="10"/>
  <c r="K51" i="10" s="1"/>
  <c r="I50" i="10"/>
  <c r="K50" i="10" s="1"/>
  <c r="I47" i="10"/>
  <c r="K47" i="10" s="1"/>
  <c r="I46" i="10"/>
  <c r="K46" i="10" s="1"/>
  <c r="I39" i="10"/>
  <c r="K39" i="10" s="1"/>
  <c r="I37" i="10"/>
  <c r="K37" i="10" s="1"/>
  <c r="I35" i="10"/>
  <c r="K35" i="10" s="1"/>
  <c r="I32" i="10"/>
  <c r="K32" i="10" s="1"/>
  <c r="I30" i="10"/>
  <c r="K30" i="10" s="1"/>
  <c r="I28" i="10"/>
  <c r="K28" i="10" s="1"/>
  <c r="I27" i="10"/>
  <c r="K27" i="10" s="1"/>
  <c r="I24" i="10"/>
  <c r="K24" i="10" s="1"/>
  <c r="I23" i="10"/>
  <c r="K23" i="10" s="1"/>
  <c r="I20" i="10"/>
  <c r="K20" i="10" s="1"/>
  <c r="I19" i="10"/>
  <c r="K19" i="10" s="1"/>
  <c r="I13" i="10"/>
  <c r="K13" i="10" s="1"/>
  <c r="I10" i="10"/>
  <c r="K10" i="10" s="1"/>
  <c r="K13" i="9"/>
  <c r="K17" i="9"/>
  <c r="K24" i="9"/>
  <c r="K27" i="9"/>
  <c r="K28" i="9"/>
  <c r="K29" i="9"/>
  <c r="K32" i="9"/>
  <c r="K35" i="9"/>
  <c r="K39" i="9"/>
  <c r="K42" i="9"/>
  <c r="K44" i="9"/>
  <c r="K48" i="9"/>
  <c r="K49" i="9"/>
  <c r="K50" i="9"/>
  <c r="K52" i="9"/>
  <c r="K57" i="9"/>
  <c r="K63" i="9"/>
  <c r="K66" i="9"/>
  <c r="K70" i="9"/>
  <c r="K72" i="9"/>
  <c r="K74" i="9"/>
  <c r="K78" i="9"/>
  <c r="K80" i="9"/>
  <c r="K83" i="9"/>
  <c r="K85" i="9"/>
  <c r="K87" i="9"/>
  <c r="K89" i="9"/>
  <c r="K91" i="9"/>
  <c r="K93" i="9"/>
  <c r="K95" i="9"/>
  <c r="K97" i="9"/>
  <c r="K99" i="9"/>
  <c r="K101" i="9"/>
  <c r="K103" i="9"/>
  <c r="K105" i="9"/>
  <c r="K107" i="9"/>
  <c r="K110" i="9"/>
  <c r="K112" i="9"/>
  <c r="K114" i="9"/>
  <c r="K116" i="9"/>
  <c r="K118" i="9"/>
  <c r="K120" i="9"/>
  <c r="K122" i="9"/>
  <c r="K123" i="9"/>
  <c r="K124" i="9"/>
  <c r="K127" i="9"/>
  <c r="K130" i="9"/>
  <c r="K131" i="9"/>
  <c r="K133" i="9"/>
  <c r="K135" i="9"/>
  <c r="K137" i="9"/>
  <c r="K141" i="9"/>
  <c r="K144" i="9"/>
  <c r="K147" i="9"/>
  <c r="K149" i="9"/>
  <c r="K152" i="9"/>
  <c r="K154" i="9"/>
  <c r="K156" i="9"/>
  <c r="K159" i="9"/>
  <c r="K164" i="9"/>
  <c r="K166" i="9"/>
  <c r="K168" i="9"/>
  <c r="K170" i="9"/>
  <c r="K172" i="9"/>
  <c r="K174" i="9"/>
  <c r="K176" i="9"/>
  <c r="K178" i="9"/>
  <c r="K180" i="9"/>
  <c r="K182" i="9"/>
  <c r="K184" i="9"/>
  <c r="K186" i="9"/>
  <c r="K188" i="9"/>
  <c r="K191" i="9"/>
  <c r="K193" i="9"/>
  <c r="K195" i="9"/>
  <c r="K197" i="9"/>
  <c r="K200" i="9"/>
  <c r="K202" i="9"/>
  <c r="K204" i="9"/>
  <c r="K206" i="9"/>
  <c r="K208" i="9"/>
  <c r="K210" i="9"/>
  <c r="K212" i="9"/>
  <c r="K214" i="9"/>
  <c r="K216" i="9"/>
  <c r="K222" i="9"/>
  <c r="K224" i="9"/>
  <c r="K226" i="9"/>
  <c r="K229" i="9"/>
  <c r="K231" i="9"/>
  <c r="K233" i="9"/>
  <c r="K235" i="9"/>
  <c r="K237" i="9"/>
  <c r="K239" i="9"/>
  <c r="K241" i="9"/>
  <c r="K246" i="9"/>
  <c r="K248" i="9"/>
  <c r="K250" i="9"/>
  <c r="K252" i="9"/>
  <c r="K254" i="9"/>
  <c r="K256" i="9"/>
  <c r="K258" i="9"/>
  <c r="K260" i="9"/>
  <c r="K262" i="9"/>
  <c r="K265" i="9"/>
  <c r="K267" i="9"/>
  <c r="K269" i="9"/>
  <c r="K271" i="9"/>
  <c r="K273" i="9"/>
  <c r="K275" i="9"/>
  <c r="K277" i="9"/>
  <c r="K279" i="9"/>
  <c r="K282" i="9"/>
  <c r="K284" i="9"/>
  <c r="K286" i="9"/>
  <c r="K288" i="9"/>
  <c r="K291" i="9"/>
  <c r="K293" i="9"/>
  <c r="K295" i="9"/>
  <c r="K297" i="9"/>
  <c r="K299" i="9"/>
  <c r="K301" i="9"/>
  <c r="K303" i="9"/>
  <c r="K305" i="9"/>
  <c r="K307" i="9"/>
  <c r="K309" i="9"/>
  <c r="K311" i="9"/>
  <c r="K313" i="9"/>
  <c r="K316" i="9"/>
  <c r="K318" i="9"/>
  <c r="K320" i="9"/>
  <c r="K322" i="9"/>
  <c r="K324" i="9"/>
  <c r="K327" i="9"/>
  <c r="K330" i="9"/>
  <c r="K333" i="9"/>
  <c r="K335" i="9"/>
  <c r="K338" i="9"/>
  <c r="K341" i="9"/>
  <c r="K343" i="9"/>
  <c r="K345" i="9"/>
  <c r="K348" i="9"/>
  <c r="K357" i="9"/>
  <c r="K359" i="9"/>
  <c r="K361" i="9"/>
  <c r="K365" i="9"/>
  <c r="K367" i="9"/>
  <c r="K369" i="9"/>
  <c r="K371" i="9"/>
  <c r="K374" i="9"/>
  <c r="K376" i="9"/>
  <c r="K380" i="9"/>
  <c r="K382" i="9"/>
  <c r="K385" i="9"/>
  <c r="K387" i="9"/>
  <c r="K391" i="9"/>
  <c r="K395" i="9"/>
  <c r="K397" i="9"/>
  <c r="K399" i="9"/>
  <c r="K401" i="9"/>
  <c r="K403" i="9"/>
  <c r="K405" i="9"/>
  <c r="K407" i="9"/>
  <c r="K409" i="9"/>
  <c r="K411" i="9"/>
  <c r="K416" i="9"/>
  <c r="K418" i="9"/>
  <c r="K420" i="9"/>
  <c r="K423" i="9"/>
  <c r="K429" i="9"/>
  <c r="K431" i="9"/>
  <c r="K434" i="9"/>
  <c r="K437" i="9"/>
  <c r="K439" i="9"/>
  <c r="K442" i="9"/>
  <c r="K444" i="9"/>
  <c r="K446" i="9"/>
  <c r="K448" i="9"/>
  <c r="K452" i="9"/>
  <c r="K456" i="9"/>
  <c r="K458" i="9"/>
  <c r="K457" i="9"/>
  <c r="K455" i="9"/>
  <c r="K454" i="9"/>
  <c r="K453" i="9"/>
  <c r="K451" i="9"/>
  <c r="K450" i="9"/>
  <c r="K449" i="9"/>
  <c r="K447" i="9"/>
  <c r="K445" i="9"/>
  <c r="K443" i="9"/>
  <c r="K441" i="9"/>
  <c r="K440" i="9"/>
  <c r="K438" i="9"/>
  <c r="K436" i="9"/>
  <c r="K435" i="9"/>
  <c r="K433" i="9"/>
  <c r="K432" i="9"/>
  <c r="K430" i="9"/>
  <c r="K428" i="9"/>
  <c r="I427" i="9"/>
  <c r="K427" i="9" s="1"/>
  <c r="K426" i="9"/>
  <c r="K425" i="9"/>
  <c r="K424" i="9"/>
  <c r="K422" i="9"/>
  <c r="K421" i="9"/>
  <c r="K419" i="9"/>
  <c r="K417" i="9"/>
  <c r="K415" i="9"/>
  <c r="K414" i="9"/>
  <c r="I413" i="9"/>
  <c r="K413" i="9" s="1"/>
  <c r="K412" i="9"/>
  <c r="K410" i="9"/>
  <c r="K408" i="9"/>
  <c r="K406" i="9"/>
  <c r="K404" i="9"/>
  <c r="K402" i="9"/>
  <c r="K400" i="9"/>
  <c r="K398" i="9"/>
  <c r="K396" i="9"/>
  <c r="K394" i="9"/>
  <c r="K393" i="9"/>
  <c r="K392" i="9"/>
  <c r="K390" i="9"/>
  <c r="K389" i="9"/>
  <c r="K388" i="9"/>
  <c r="K386" i="9"/>
  <c r="K384" i="9"/>
  <c r="K383" i="9"/>
  <c r="K381" i="9"/>
  <c r="K379" i="9"/>
  <c r="K378" i="9"/>
  <c r="K377" i="9"/>
  <c r="K375" i="9"/>
  <c r="K373" i="9"/>
  <c r="K372" i="9"/>
  <c r="K370" i="9"/>
  <c r="K368" i="9"/>
  <c r="K366" i="9"/>
  <c r="K364" i="9"/>
  <c r="K363" i="9"/>
  <c r="K362" i="9"/>
  <c r="K360" i="9"/>
  <c r="K358" i="9"/>
  <c r="K356" i="9"/>
  <c r="K355" i="9"/>
  <c r="K354" i="9"/>
  <c r="K353" i="9"/>
  <c r="K352" i="9"/>
  <c r="K351" i="9"/>
  <c r="K350" i="9"/>
  <c r="K349" i="9"/>
  <c r="K347" i="9"/>
  <c r="K346" i="9"/>
  <c r="K344" i="9"/>
  <c r="K342" i="9"/>
  <c r="K340" i="9"/>
  <c r="K339" i="9"/>
  <c r="K337" i="9"/>
  <c r="K336" i="9"/>
  <c r="K334" i="9"/>
  <c r="K332" i="9"/>
  <c r="K331" i="9"/>
  <c r="K329" i="9"/>
  <c r="K328" i="9"/>
  <c r="K326" i="9"/>
  <c r="K325" i="9"/>
  <c r="K323" i="9"/>
  <c r="K321" i="9"/>
  <c r="K319" i="9"/>
  <c r="K317" i="9"/>
  <c r="K315" i="9"/>
  <c r="K314" i="9"/>
  <c r="K312" i="9"/>
  <c r="K310" i="9"/>
  <c r="K308" i="9"/>
  <c r="K306" i="9"/>
  <c r="K304" i="9"/>
  <c r="K302" i="9"/>
  <c r="K300" i="9"/>
  <c r="K298" i="9"/>
  <c r="K296" i="9"/>
  <c r="K294" i="9"/>
  <c r="K292" i="9"/>
  <c r="K290" i="9"/>
  <c r="K289" i="9"/>
  <c r="K287" i="9"/>
  <c r="K285" i="9"/>
  <c r="K283" i="9"/>
  <c r="K281" i="9"/>
  <c r="K280" i="9"/>
  <c r="K278" i="9"/>
  <c r="K276" i="9"/>
  <c r="K274" i="9"/>
  <c r="K272" i="9"/>
  <c r="K270" i="9"/>
  <c r="K268" i="9"/>
  <c r="K266" i="9"/>
  <c r="K264" i="9"/>
  <c r="K263" i="9"/>
  <c r="K261" i="9"/>
  <c r="K259" i="9"/>
  <c r="K257" i="9"/>
  <c r="K255" i="9"/>
  <c r="K253" i="9"/>
  <c r="K251" i="9"/>
  <c r="K249" i="9"/>
  <c r="K247" i="9"/>
  <c r="K245" i="9"/>
  <c r="I244" i="9"/>
  <c r="K244" i="9" s="1"/>
  <c r="K243" i="9"/>
  <c r="K242" i="9"/>
  <c r="K240" i="9"/>
  <c r="K238" i="9"/>
  <c r="K236" i="9"/>
  <c r="K234" i="9"/>
  <c r="K232" i="9"/>
  <c r="K230" i="9"/>
  <c r="K228" i="9"/>
  <c r="K227" i="9"/>
  <c r="K225" i="9"/>
  <c r="K223" i="9"/>
  <c r="K221" i="9"/>
  <c r="K220" i="9"/>
  <c r="K219" i="9"/>
  <c r="K218" i="9"/>
  <c r="K217" i="9"/>
  <c r="K215" i="9"/>
  <c r="K213" i="9"/>
  <c r="K211" i="9"/>
  <c r="K209" i="9"/>
  <c r="K207" i="9"/>
  <c r="K205" i="9"/>
  <c r="K203" i="9"/>
  <c r="K201" i="9"/>
  <c r="K199" i="9"/>
  <c r="K198" i="9"/>
  <c r="K196" i="9"/>
  <c r="K194" i="9"/>
  <c r="K192" i="9"/>
  <c r="K190" i="9"/>
  <c r="K189" i="9"/>
  <c r="K187" i="9"/>
  <c r="K185" i="9"/>
  <c r="K183" i="9"/>
  <c r="K181" i="9"/>
  <c r="K179" i="9"/>
  <c r="K177" i="9"/>
  <c r="K175" i="9"/>
  <c r="K173" i="9"/>
  <c r="K171" i="9"/>
  <c r="K169" i="9"/>
  <c r="K167" i="9"/>
  <c r="K165" i="9"/>
  <c r="K163" i="9"/>
  <c r="K162" i="9"/>
  <c r="K161" i="9"/>
  <c r="K160" i="9"/>
  <c r="K158" i="9"/>
  <c r="K157" i="9"/>
  <c r="K155" i="9"/>
  <c r="K153" i="9"/>
  <c r="K151" i="9"/>
  <c r="K150" i="9"/>
  <c r="K148" i="9"/>
  <c r="K146" i="9"/>
  <c r="K145" i="9"/>
  <c r="K143" i="9"/>
  <c r="K142" i="9"/>
  <c r="K140" i="9"/>
  <c r="K139" i="9"/>
  <c r="K138" i="9"/>
  <c r="K136" i="9"/>
  <c r="K134" i="9"/>
  <c r="K132" i="9"/>
  <c r="K129" i="9"/>
  <c r="K128" i="9"/>
  <c r="K126" i="9"/>
  <c r="K125" i="9"/>
  <c r="K121" i="9"/>
  <c r="K119" i="9"/>
  <c r="K117" i="9"/>
  <c r="K115" i="9"/>
  <c r="K113" i="9"/>
  <c r="K111" i="9"/>
  <c r="K109" i="9"/>
  <c r="K108" i="9"/>
  <c r="K106" i="9"/>
  <c r="K104" i="9"/>
  <c r="K102" i="9"/>
  <c r="K100" i="9"/>
  <c r="K98" i="9"/>
  <c r="K96" i="9"/>
  <c r="K94" i="9"/>
  <c r="K92" i="9"/>
  <c r="K90" i="9"/>
  <c r="K88" i="9"/>
  <c r="K86" i="9"/>
  <c r="K84" i="9"/>
  <c r="K82" i="9"/>
  <c r="K81" i="9"/>
  <c r="K79" i="9"/>
  <c r="K77" i="9"/>
  <c r="K76" i="9"/>
  <c r="K75" i="9"/>
  <c r="K73" i="9"/>
  <c r="K71" i="9"/>
  <c r="K69" i="9"/>
  <c r="K68" i="9"/>
  <c r="K67" i="9"/>
  <c r="K65" i="9"/>
  <c r="K64" i="9"/>
  <c r="K62" i="9"/>
  <c r="I61" i="9"/>
  <c r="K61" i="9" s="1"/>
  <c r="I60" i="9"/>
  <c r="K60" i="9" s="1"/>
  <c r="K59" i="9"/>
  <c r="K58" i="9"/>
  <c r="K56" i="9"/>
  <c r="I55" i="9"/>
  <c r="K55" i="9" s="1"/>
  <c r="K54" i="9"/>
  <c r="K53" i="9"/>
  <c r="K51" i="9"/>
  <c r="K47" i="9"/>
  <c r="K46" i="9"/>
  <c r="I45" i="9"/>
  <c r="K45" i="9" s="1"/>
  <c r="I43" i="9"/>
  <c r="K43" i="9" s="1"/>
  <c r="I41" i="9"/>
  <c r="K41" i="9" s="1"/>
  <c r="K40" i="9"/>
  <c r="I38" i="9"/>
  <c r="K38" i="9" s="1"/>
  <c r="K37" i="9"/>
  <c r="K36" i="9"/>
  <c r="K34" i="9"/>
  <c r="K33" i="9"/>
  <c r="K31" i="9"/>
  <c r="K30" i="9"/>
  <c r="K26" i="9"/>
  <c r="K25" i="9"/>
  <c r="K23" i="9"/>
  <c r="K22" i="9"/>
  <c r="K21" i="9"/>
  <c r="K20" i="9"/>
  <c r="I19" i="9"/>
  <c r="K19" i="9" s="1"/>
  <c r="K18" i="9"/>
  <c r="K16" i="9"/>
  <c r="K15" i="9"/>
  <c r="K14" i="9"/>
  <c r="I12" i="9"/>
  <c r="K12" i="9" s="1"/>
  <c r="K11" i="9"/>
  <c r="S16" i="8"/>
  <c r="S17" i="8"/>
  <c r="S20" i="8"/>
  <c r="S23" i="8"/>
  <c r="S24" i="8"/>
  <c r="S34" i="8"/>
  <c r="S37" i="8"/>
  <c r="S40" i="8"/>
  <c r="S43" i="8"/>
  <c r="S44" i="8"/>
  <c r="S50" i="8"/>
  <c r="S53" i="8"/>
  <c r="S59" i="8"/>
  <c r="S66" i="8"/>
  <c r="S69" i="8"/>
  <c r="S75" i="8"/>
  <c r="S80" i="8"/>
  <c r="S83" i="8"/>
  <c r="S86" i="8"/>
  <c r="S89" i="8"/>
  <c r="S92" i="8"/>
  <c r="S95" i="8"/>
  <c r="S96" i="8"/>
  <c r="S99" i="8"/>
  <c r="S102" i="8"/>
  <c r="S103" i="8"/>
  <c r="S106" i="8"/>
  <c r="S108" i="8"/>
  <c r="S109" i="8"/>
  <c r="S110" i="8"/>
  <c r="S111" i="8"/>
  <c r="S118" i="8"/>
  <c r="S121" i="8"/>
  <c r="S124" i="8"/>
  <c r="S127" i="8"/>
  <c r="S130" i="8"/>
  <c r="S131" i="8"/>
  <c r="S132" i="8"/>
  <c r="S133" i="8"/>
  <c r="S134" i="8"/>
  <c r="S137" i="8"/>
  <c r="S140" i="8"/>
  <c r="S143" i="8"/>
  <c r="S147" i="8"/>
  <c r="S152" i="8"/>
  <c r="S155" i="8"/>
  <c r="S158" i="8"/>
  <c r="S161" i="8"/>
  <c r="S164" i="8"/>
  <c r="S167" i="8"/>
  <c r="S171" i="8"/>
  <c r="S174" i="8"/>
  <c r="S176" i="8"/>
  <c r="S179" i="8"/>
  <c r="S182" i="8"/>
  <c r="S186" i="8"/>
  <c r="S189" i="8"/>
  <c r="S192" i="8"/>
  <c r="S193" i="8"/>
  <c r="S196" i="8"/>
  <c r="S198" i="8"/>
  <c r="S199" i="8"/>
  <c r="S202" i="8"/>
  <c r="S209" i="8"/>
  <c r="S212" i="8"/>
  <c r="S215" i="8"/>
  <c r="S217" i="8"/>
  <c r="S220" i="8"/>
  <c r="S223" i="8"/>
  <c r="S229" i="8"/>
  <c r="S230" i="8"/>
  <c r="S233" i="8"/>
  <c r="S234" i="8"/>
  <c r="S237" i="8"/>
  <c r="S243" i="8"/>
  <c r="S246" i="8"/>
  <c r="S249" i="8"/>
  <c r="S252" i="8"/>
  <c r="S258" i="8"/>
  <c r="S261" i="8"/>
  <c r="S262" i="8"/>
  <c r="S265" i="8"/>
  <c r="S268" i="8"/>
  <c r="S269" i="8"/>
  <c r="S272" i="8"/>
  <c r="S273" i="8"/>
  <c r="S278" i="8"/>
  <c r="S284" i="8"/>
  <c r="S287" i="8"/>
  <c r="S291" i="8"/>
  <c r="S292" i="8"/>
  <c r="S298" i="8"/>
  <c r="S304" i="8"/>
  <c r="S311" i="8"/>
  <c r="S314" i="8"/>
  <c r="S318" i="8"/>
  <c r="S321" i="8"/>
  <c r="S324" i="8"/>
  <c r="S330" i="8"/>
  <c r="S333" i="8"/>
  <c r="S336" i="8"/>
  <c r="S339" i="8"/>
  <c r="S342" i="8"/>
  <c r="S347" i="8"/>
  <c r="S350" i="8"/>
  <c r="S352" i="8"/>
  <c r="S353" i="8"/>
  <c r="S356" i="8"/>
  <c r="S360" i="8"/>
  <c r="S363" i="8"/>
  <c r="S367" i="8"/>
  <c r="S369" i="8"/>
  <c r="S370" i="8"/>
  <c r="S376" i="8"/>
  <c r="S380" i="8"/>
  <c r="S383" i="8"/>
  <c r="S386" i="8"/>
  <c r="S391" i="8"/>
  <c r="S397" i="8"/>
  <c r="S401" i="8"/>
  <c r="S407" i="8"/>
  <c r="S408" i="8"/>
  <c r="S412" i="8"/>
  <c r="S415" i="8"/>
  <c r="S418" i="8"/>
  <c r="S421" i="8"/>
  <c r="S426" i="8"/>
  <c r="S429" i="8"/>
  <c r="S432" i="8"/>
  <c r="S435" i="8"/>
  <c r="S438" i="8"/>
  <c r="S447" i="8"/>
  <c r="S453" i="8"/>
  <c r="S10" i="8"/>
  <c r="K13" i="8"/>
  <c r="K20" i="8"/>
  <c r="K31" i="8"/>
  <c r="S308" i="8" s="1"/>
  <c r="K34" i="8"/>
  <c r="K53" i="8"/>
  <c r="K59" i="8"/>
  <c r="K75" i="8"/>
  <c r="K83" i="8"/>
  <c r="K86" i="8"/>
  <c r="K89" i="8"/>
  <c r="K92" i="8"/>
  <c r="K110" i="8"/>
  <c r="K131" i="8"/>
  <c r="K132" i="8"/>
  <c r="K143" i="8"/>
  <c r="K147" i="8"/>
  <c r="K174" i="8"/>
  <c r="K179" i="8"/>
  <c r="K209" i="8"/>
  <c r="K230" i="8"/>
  <c r="K233" i="8"/>
  <c r="K237" i="8"/>
  <c r="K240" i="8"/>
  <c r="K243" i="8"/>
  <c r="K246" i="8"/>
  <c r="K249" i="8"/>
  <c r="K252" i="8"/>
  <c r="K258" i="8"/>
  <c r="K261" i="8"/>
  <c r="K272" i="8"/>
  <c r="K273" i="8"/>
  <c r="K275" i="8"/>
  <c r="K278" i="8"/>
  <c r="K284" i="8"/>
  <c r="K285" i="8"/>
  <c r="K298" i="8"/>
  <c r="K304" i="8"/>
  <c r="K317" i="8"/>
  <c r="K321" i="8"/>
  <c r="K330" i="8"/>
  <c r="K342" i="8"/>
  <c r="K356" i="8"/>
  <c r="K357" i="8"/>
  <c r="K370" i="8"/>
  <c r="K391" i="8"/>
  <c r="K415" i="8"/>
  <c r="K418" i="8"/>
  <c r="K421" i="8"/>
  <c r="K426" i="8"/>
  <c r="K429" i="8"/>
  <c r="K432" i="8"/>
  <c r="K439" i="8"/>
  <c r="K450" i="8"/>
  <c r="K10" i="8"/>
  <c r="I454" i="8"/>
  <c r="K454" i="8" s="1"/>
  <c r="I447" i="8"/>
  <c r="I444" i="8"/>
  <c r="K444" i="8" s="1"/>
  <c r="I443" i="8"/>
  <c r="K443" i="8" s="1"/>
  <c r="I440" i="8"/>
  <c r="K440" i="8" s="1"/>
  <c r="I423" i="8"/>
  <c r="K423" i="8" s="1"/>
  <c r="I422" i="8"/>
  <c r="K422" i="8" s="1"/>
  <c r="I412" i="8"/>
  <c r="K412" i="8" s="1"/>
  <c r="I409" i="8"/>
  <c r="K409" i="8" s="1"/>
  <c r="I404" i="8"/>
  <c r="K404" i="8" s="1"/>
  <c r="I401" i="8"/>
  <c r="K401" i="8" s="1"/>
  <c r="I400" i="8"/>
  <c r="K400" i="8" s="1"/>
  <c r="I394" i="8"/>
  <c r="K394" i="8" s="1"/>
  <c r="I388" i="8"/>
  <c r="K388" i="8" s="1"/>
  <c r="I387" i="8"/>
  <c r="K387" i="8" s="1"/>
  <c r="I377" i="8"/>
  <c r="K377" i="8" s="1"/>
  <c r="I367" i="8"/>
  <c r="K367" i="8" s="1"/>
  <c r="I366" i="8"/>
  <c r="K366" i="8" s="1"/>
  <c r="I353" i="8"/>
  <c r="K353" i="8" s="1"/>
  <c r="I347" i="8"/>
  <c r="K347" i="8" s="1"/>
  <c r="I346" i="8"/>
  <c r="K346" i="8" s="1"/>
  <c r="I343" i="8"/>
  <c r="K343" i="8" s="1"/>
  <c r="I336" i="8"/>
  <c r="K336" i="8" s="1"/>
  <c r="I333" i="8"/>
  <c r="K333" i="8" s="1"/>
  <c r="K327" i="8"/>
  <c r="I308" i="8"/>
  <c r="K308" i="8" s="1"/>
  <c r="I307" i="8"/>
  <c r="K307" i="8" s="1"/>
  <c r="I301" i="8"/>
  <c r="K301" i="8" s="1"/>
  <c r="I295" i="8"/>
  <c r="K295" i="8" s="1"/>
  <c r="I292" i="8"/>
  <c r="K292" i="8" s="1"/>
  <c r="I288" i="8"/>
  <c r="K288" i="8" s="1"/>
  <c r="I281" i="8"/>
  <c r="K281" i="8" s="1"/>
  <c r="I269" i="8"/>
  <c r="K269" i="8" s="1"/>
  <c r="I268" i="8"/>
  <c r="K268" i="8" s="1"/>
  <c r="I262" i="8"/>
  <c r="K262" i="8" s="1"/>
  <c r="I255" i="8"/>
  <c r="K255" i="8" s="1"/>
  <c r="I234" i="8"/>
  <c r="K234" i="8" s="1"/>
  <c r="I229" i="8"/>
  <c r="I226" i="8"/>
  <c r="K226" i="8" s="1"/>
  <c r="I217" i="8"/>
  <c r="K217" i="8" s="1"/>
  <c r="I216" i="8"/>
  <c r="K216" i="8" s="1"/>
  <c r="I206" i="8"/>
  <c r="K206" i="8" s="1"/>
  <c r="I205" i="8"/>
  <c r="K205" i="8" s="1"/>
  <c r="I193" i="8"/>
  <c r="K193" i="8" s="1"/>
  <c r="I190" i="8"/>
  <c r="K190" i="8" s="1"/>
  <c r="I183" i="8"/>
  <c r="K183" i="8" s="1"/>
  <c r="I176" i="8"/>
  <c r="K176" i="8" s="1"/>
  <c r="I175" i="8"/>
  <c r="K175" i="8" s="1"/>
  <c r="I171" i="8"/>
  <c r="K171" i="8" s="1"/>
  <c r="I161" i="8"/>
  <c r="K161" i="8" s="1"/>
  <c r="I149" i="8"/>
  <c r="K149" i="8" s="1"/>
  <c r="I148" i="8"/>
  <c r="K148" i="8" s="1"/>
  <c r="I144" i="8"/>
  <c r="K144" i="8" s="1"/>
  <c r="I134" i="8"/>
  <c r="K134" i="8" s="1"/>
  <c r="I133" i="8"/>
  <c r="K133" i="8" s="1"/>
  <c r="I115" i="8"/>
  <c r="K115" i="8" s="1"/>
  <c r="I112" i="8"/>
  <c r="K112" i="8" s="1"/>
  <c r="I111" i="8"/>
  <c r="K111" i="8" s="1"/>
  <c r="I103" i="8"/>
  <c r="K103" i="8" s="1"/>
  <c r="I96" i="8"/>
  <c r="K96" i="8" s="1"/>
  <c r="I80" i="8"/>
  <c r="K80" i="8" s="1"/>
  <c r="I79" i="8"/>
  <c r="K79" i="8" s="1"/>
  <c r="I76" i="8"/>
  <c r="K76" i="8" s="1"/>
  <c r="I72" i="8"/>
  <c r="K72" i="8" s="1"/>
  <c r="K63" i="8"/>
  <c r="I60" i="8"/>
  <c r="K60" i="8" s="1"/>
  <c r="I56" i="8"/>
  <c r="K56" i="8" s="1"/>
  <c r="I47" i="8"/>
  <c r="K47" i="8" s="1"/>
  <c r="I44" i="8"/>
  <c r="K44" i="8" s="1"/>
  <c r="I37" i="8"/>
  <c r="K37" i="8" s="1"/>
  <c r="I28" i="8"/>
  <c r="K28" i="8" s="1"/>
  <c r="I27" i="8"/>
  <c r="K27" i="8" s="1"/>
  <c r="I24" i="8"/>
  <c r="K24" i="8" s="1"/>
  <c r="I17" i="8"/>
  <c r="K17" i="8" s="1"/>
  <c r="I16" i="8"/>
  <c r="K16" i="8" s="1"/>
</calcChain>
</file>

<file path=xl/sharedStrings.xml><?xml version="1.0" encoding="utf-8"?>
<sst xmlns="http://schemas.openxmlformats.org/spreadsheetml/2006/main" count="2261" uniqueCount="696">
  <si>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</si>
  <si>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</si>
  <si>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</si>
  <si>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</si>
  <si>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</si>
  <si>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</si>
  <si>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</si>
  <si>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</si>
  <si>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</si>
  <si>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</si>
  <si>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</si>
  <si>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</si>
  <si>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</si>
  <si>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</si>
  <si>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</si>
  <si>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</si>
  <si>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</si>
  <si>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</si>
  <si>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</si>
  <si>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</si>
  <si>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</si>
  <si>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</si>
  <si>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</si>
  <si>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</si>
  <si>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</si>
  <si>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</si>
  <si>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</si>
  <si>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</si>
  <si>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</si>
  <si>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</si>
  <si>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</si>
  <si>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</si>
  <si>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</si>
  <si>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</si>
  <si>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</si>
  <si>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ขนาดพื้นที่</t>
  </si>
  <si>
    <t>(ตร.ม.)</t>
  </si>
  <si>
    <t>คิดเป็น</t>
  </si>
  <si>
    <t>สัดส่วน</t>
  </si>
  <si>
    <t>ต่อ ตร.ม.</t>
  </si>
  <si>
    <t>ประเมินของ</t>
  </si>
  <si>
    <t>ที่ดินและสิ่ง</t>
  </si>
  <si>
    <t>ของที่ดินและ</t>
  </si>
  <si>
    <t>ตามสัดส่วนการ</t>
  </si>
  <si>
    <t>ใช้ประโยชน์</t>
  </si>
  <si>
    <t>หักมูลค่าฐาน</t>
  </si>
  <si>
    <t>ภาษีที่ได้รับ</t>
  </si>
  <si>
    <t>ยกเว้น</t>
  </si>
  <si>
    <t>(ล้านบาท)</t>
  </si>
  <si>
    <t>คงเหลือราคา</t>
  </si>
  <si>
    <t>ประเมินทุนทรัพย์</t>
  </si>
  <si>
    <t>ที่ต้องชำระภาษี</t>
  </si>
  <si>
    <t>อัตราภาษี</t>
  </si>
  <si>
    <t>โฉนด</t>
  </si>
  <si>
    <t>ภ.ด.ส. 1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</si>
  <si>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</si>
  <si>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</si>
  <si>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</si>
  <si>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ตึก</t>
  </si>
  <si>
    <t>ไม้</t>
  </si>
  <si>
    <t>ท.ค.</t>
  </si>
  <si>
    <t>น.ส.3.ก.</t>
  </si>
  <si>
    <t>ครึ่งตึกครึ่งไม้</t>
  </si>
  <si>
    <t>น.ส.3ก</t>
  </si>
  <si>
    <t>นาวุฒิชัย  สุริสาร</t>
  </si>
  <si>
    <t>นางสาวแต้ม  สุริสาร</t>
  </si>
  <si>
    <t>นางหนูพิน  เกชิต</t>
  </si>
  <si>
    <t>นางนิ่ม  จันทะวงษ์</t>
  </si>
  <si>
    <t>นางสมควร  อาสานอก</t>
  </si>
  <si>
    <t>นางปาย  ตรีสาตร์</t>
  </si>
  <si>
    <t>นางสาวแววใจ  ตรีสาตร์</t>
  </si>
  <si>
    <t>นางสาวบังอร  ว่องไว</t>
  </si>
  <si>
    <t>นายตังกวย  คำแก้ว</t>
  </si>
  <si>
    <t>นางจันสี  ไชยฤาชา</t>
  </si>
  <si>
    <t>นางประกาย  พรมมา</t>
  </si>
  <si>
    <t>นางนารีย์  แหลมโท</t>
  </si>
  <si>
    <t>นางสุวภัทร  สีหานาม</t>
  </si>
  <si>
    <t>นางเอื้องฟ้า  โพธิ์สาจันทร์</t>
  </si>
  <si>
    <t>นายคำดี  แฮดหมั่น</t>
  </si>
  <si>
    <t>นายสมนึก  รัตนบุรม</t>
  </si>
  <si>
    <t>นายเกียรติศักดิ์  รัตนบุรม</t>
  </si>
  <si>
    <t>นางด้วง  จำปาแดง</t>
  </si>
  <si>
    <t>นางเหรียญทอง  คำภักดี</t>
  </si>
  <si>
    <t>นางรัตนฅ์  ศรีหาบุตร</t>
  </si>
  <si>
    <t>นายชาญศักดิ์  จันทะวงษ์</t>
  </si>
  <si>
    <t>นางบัวผัน  จันทะวงษ์</t>
  </si>
  <si>
    <t>นายสุด  มาตรศรีหา</t>
  </si>
  <si>
    <t>นางอ่ำ  สุนทะรา</t>
  </si>
  <si>
    <t>นางบัวไข  จันทะวงษ์</t>
  </si>
  <si>
    <t>นายทอง  ศรีราชา</t>
  </si>
  <si>
    <t>นางเกษร  ศรีราชา</t>
  </si>
  <si>
    <t>นายบุญเพ็ง  มะชะศรี</t>
  </si>
  <si>
    <t>นายณรงค์  ไชยตอกเกี้ย</t>
  </si>
  <si>
    <t>นางดวงตา  มาตย์สีหา</t>
  </si>
  <si>
    <t>นางสมคิด  จันทะวงษ์</t>
  </si>
  <si>
    <t>นางสำลี  สายพัฒ</t>
  </si>
  <si>
    <t>นางคำดี  วงษ์ภูมี</t>
  </si>
  <si>
    <t>นางทองสุข  หงษ์ษา</t>
  </si>
  <si>
    <t>นายไกรราช  โสวันเทา</t>
  </si>
  <si>
    <t>นายสมศักดิ์  ขนันแข็ง</t>
  </si>
  <si>
    <t>นางเกษร  ภูพันธะ</t>
  </si>
  <si>
    <t>นางสายประสพ  ศรีชมชื่น</t>
  </si>
  <si>
    <t>นางสาวพิสมัย  พิมูลขันธ์</t>
  </si>
  <si>
    <t>นายเฉลิม  พิมูลขันธ์</t>
  </si>
  <si>
    <t>นางเปรมจิต  ไชยศาสตร์</t>
  </si>
  <si>
    <t>นางนิกร  คำโยค</t>
  </si>
  <si>
    <t>นางปิยธิดา  วงษ์ประพันธ์</t>
  </si>
  <si>
    <t>นายบัวพันธุ์  ศรีสมคุต</t>
  </si>
  <si>
    <t>นางพิน  คำวงษา</t>
  </si>
  <si>
    <t>นางอุไรวรรณ  ปัญญานุชิต</t>
  </si>
  <si>
    <t>นางทองสุข  จุมพลขัน</t>
  </si>
  <si>
    <t>นางแสงเดือน  วิเศษลา</t>
  </si>
  <si>
    <t>นางเนียม  วงไชยา</t>
  </si>
  <si>
    <t>นายป่อง  ครยก</t>
  </si>
  <si>
    <t>นางบัวลอง  คำแก้ว</t>
  </si>
  <si>
    <t>นางคำจันทร์  หงษ์ษา</t>
  </si>
  <si>
    <t>นางนันทนา  ชานนตรี</t>
  </si>
  <si>
    <t>นายบุญเพ็ง  ชานนตรี</t>
  </si>
  <si>
    <t>นางบุญทัน  อินศรีชา</t>
  </si>
  <si>
    <t>นายบุญเกิด  สายพัฒน์</t>
  </si>
  <si>
    <t>นางคำหยาด  วงษ์ภูมี</t>
  </si>
  <si>
    <t>นายนิคม  วงษ์ภูมี</t>
  </si>
  <si>
    <t>นายบัวบาน  จันทะวงษ์</t>
  </si>
  <si>
    <t>นายสังข์  สายพัฒน์</t>
  </si>
  <si>
    <t>นายบุญชู  ศรีสวัสดิ์</t>
  </si>
  <si>
    <t>นางโสภา  สีสวัสดิ์</t>
  </si>
  <si>
    <t>นางสุนทะรี  บุญเดช</t>
  </si>
  <si>
    <t>นางมัลลิกา  ป้องปาน</t>
  </si>
  <si>
    <t>นายไสว  จันทะวงษ์</t>
  </si>
  <si>
    <t>นายทองอินทร์  แสงเงินยอด</t>
  </si>
  <si>
    <t>นายลำไพร  ว่องไว</t>
  </si>
  <si>
    <t>นายประสาน  ปัญญานุชิต</t>
  </si>
  <si>
    <t>นางสาวยุพิภรณ์  บุญโพนทอง</t>
  </si>
  <si>
    <t>นางพลอย  สายพัฒ</t>
  </si>
  <si>
    <t>นางกว้าง  บูชาอินทร์</t>
  </si>
  <si>
    <t>นายสมาน  สีคำแสน</t>
  </si>
  <si>
    <t>นางมะนีจัน  สีคำแสน</t>
  </si>
  <si>
    <t>นางสาวพรม  สุนทะรา</t>
  </si>
  <si>
    <t>นางเฮียง  จันทะวงษ์</t>
  </si>
  <si>
    <t>นางสุบัน  มาตสีหา</t>
  </si>
  <si>
    <t>นายคำศรี  จันทะวงษ์</t>
  </si>
  <si>
    <t>นายปรีดา  จันทะวงษ์</t>
  </si>
  <si>
    <t>นายสมบัติ  ยี่ยวน</t>
  </si>
  <si>
    <t>นางอรจิรา  ยี่ยวน</t>
  </si>
  <si>
    <t>นางสาวหัตตา  บุญเดช</t>
  </si>
  <si>
    <t>นายดวงตา  บุณเดช</t>
  </si>
  <si>
    <t>นายหนูเดช  มะชะศรี</t>
  </si>
  <si>
    <t>นางน้ำเพ็ชร  เงินดี</t>
  </si>
  <si>
    <t>นายหมุน  แสนสุข</t>
  </si>
  <si>
    <t>นางทองสี  แสนสุข</t>
  </si>
  <si>
    <t>นายทองมา  บุญเดช</t>
  </si>
  <si>
    <t>นางอำพร  บุญเดช</t>
  </si>
  <si>
    <t>นางคำกอง  แสงเงินยอด</t>
  </si>
  <si>
    <t>นางกุหลาบ  แก้วเจ็ดคำ</t>
  </si>
  <si>
    <t>นางทองสุข  แสงเงินยอด</t>
  </si>
  <si>
    <t>นายน้ำเที่ยง  จันทวงษ์</t>
  </si>
  <si>
    <t>นาวสาวลำดวน  คำแก้ว</t>
  </si>
  <si>
    <t>นางเตียะ  จันทวงษ์</t>
  </si>
  <si>
    <t>นางไพรวรรณ  โคตะมะ</t>
  </si>
  <si>
    <t>นางบุญมี  แสงเงิยยอด</t>
  </si>
  <si>
    <t>นายบัวเรียน  แสงเงินยอด</t>
  </si>
  <si>
    <t>นางจันทิมา  สิงห์อ่อน</t>
  </si>
  <si>
    <t>นางคำก้อน  แหลมไธสง</t>
  </si>
  <si>
    <t>นางนารี  ปัญญานุชิต</t>
  </si>
  <si>
    <t>นายนคร  ปัญญานุชิต</t>
  </si>
  <si>
    <t>นายบัวพา  ปัญญานุชิต</t>
  </si>
  <si>
    <t>นายอาทิตย์  จันทะวงษ์</t>
  </si>
  <si>
    <t>นางบัวใข  มโนรินทร์</t>
  </si>
  <si>
    <t>นางคำดี  จันทะวงษ์</t>
  </si>
  <si>
    <t>นางอ่อนศรี  ดวงสิมมา</t>
  </si>
  <si>
    <t>นางปิยนุช  สิงห์เทพ</t>
  </si>
  <si>
    <t>นางสมควร  หมื่นพรม</t>
  </si>
  <si>
    <t>นางสาวพันทะวี  จันทะวงษ์</t>
  </si>
  <si>
    <t>นายอุทัย  มาตสีหา</t>
  </si>
  <si>
    <t>นางสาววรณัน  จูมพลขันธ์</t>
  </si>
  <si>
    <t>นางสาวต้องใจ  พิมสอน</t>
  </si>
  <si>
    <t>นางสีกา  อ่อนหอม</t>
  </si>
  <si>
    <t>นายวัชรินทร์  จันทะวงษ์</t>
  </si>
  <si>
    <t>นางเที่ยง  จันทะวงษ์</t>
  </si>
  <si>
    <t>นายสมศักดิ์  นามเดช</t>
  </si>
  <si>
    <t>นางวิสาขา  นามเดช</t>
  </si>
  <si>
    <t>นางไพรวรรณ์  สร้างคำ</t>
  </si>
  <si>
    <t>นางสมัย  พันเทศ</t>
  </si>
  <si>
    <t>นายทองหลาง  พันเทศ</t>
  </si>
  <si>
    <t>นายทองสุข  วันสืบ</t>
  </si>
  <si>
    <t>นางรุนณี  สุวรรณเขต</t>
  </si>
  <si>
    <t>นางเพลินไพร  พิมูลขันธ์</t>
  </si>
  <si>
    <t>นางสายยัน  พันดวง</t>
  </si>
  <si>
    <t>นางสาวประนิดา  พันดวง</t>
  </si>
  <si>
    <t>นางตุ๋ย  แก้วเขียว</t>
  </si>
  <si>
    <t>นางสุนันทา  ชัยฤาชา</t>
  </si>
  <si>
    <t>นางบุญน้อย  บัวมาตย์</t>
  </si>
  <si>
    <t>นางพรสวรรค์  ตรีสาตร์</t>
  </si>
  <si>
    <t>นางสุภรพัฒน์  ไชยฤาชา</t>
  </si>
  <si>
    <t>นางพุฒ  เบ้าเรือง</t>
  </si>
  <si>
    <t>นางพานิชย์  ศรีกอง</t>
  </si>
  <si>
    <t>นายประสิทธิ์ ฆารสินธุ์</t>
  </si>
  <si>
    <t>นางเสมียน ฆารสินธุ์</t>
  </si>
  <si>
    <t>นางบังอร มาตสมบัติ</t>
  </si>
  <si>
    <t>นายคำแสน ศรีกระแจะ</t>
  </si>
  <si>
    <t>นางบิน สีหัดตา</t>
  </si>
  <si>
    <t>นางสุนา สร้อยสะวะ</t>
  </si>
  <si>
    <t>นางรังศิษย์ ประภา</t>
  </si>
  <si>
    <t>นายมนัส ประภา</t>
  </si>
  <si>
    <t>นายสงกา แสนกุล</t>
  </si>
  <si>
    <t xml:space="preserve">นางลำไพร เบ้าเรือง </t>
  </si>
  <si>
    <t>นางหนูรัช แสนกุล</t>
  </si>
  <si>
    <t>นายอ่อนจันทร์ เงินดี</t>
  </si>
  <si>
    <t>นางธิดารัตน์ เงินดี</t>
  </si>
  <si>
    <t>นายอุไทย อาจมูลลา</t>
  </si>
  <si>
    <t>ส.ป.ก.</t>
  </si>
  <si>
    <t>นางสาวสุริยา สร้อยสะระ</t>
  </si>
  <si>
    <t>นางสาวจันทร์เพ็ญ ศรีสุพัฒน์</t>
  </si>
  <si>
    <t>นายบุญลือ สีบุญฮุง</t>
  </si>
  <si>
    <t>นางสาวชาลี คำมูล</t>
  </si>
  <si>
    <t>นางสาวต้อย สีโนนเคน</t>
  </si>
  <si>
    <t>นางสาวนภัสสรา นาสมใจ</t>
  </si>
  <si>
    <t>นางแย้ม เงินดี</t>
  </si>
  <si>
    <t>นางสาวลินดา วงศ์ไชยา</t>
  </si>
  <si>
    <t xml:space="preserve">นางสาวหนูภา ภูแหวน </t>
  </si>
  <si>
    <t>นายสุวัตน์ ศรีชัยทอง</t>
  </si>
  <si>
    <t>นางละออง ซูดะ</t>
  </si>
  <si>
    <t>นางสาวชุติกาญจน์ พรมพันธุ์</t>
  </si>
  <si>
    <t>นางสาวสอน วงค์สีทา</t>
  </si>
  <si>
    <t>นางสาวนฤมล โนนตาสี</t>
  </si>
  <si>
    <t>นายสมัย ภูพันธะ</t>
  </si>
  <si>
    <t>นายประเสริฐ์ เงินดี</t>
  </si>
  <si>
    <t xml:space="preserve">นางพิมศร ตั้งใจ </t>
  </si>
  <si>
    <t>นางสาวทอง บัญพะพิษ</t>
  </si>
  <si>
    <t>นายธวัชชัย สารพันธ์</t>
  </si>
  <si>
    <t>นายธนากรณ์ ชมภูราช</t>
  </si>
  <si>
    <t>นายสิ้ว บุตรกุล</t>
  </si>
  <si>
    <t>นายสุบิน ชมภูราช</t>
  </si>
  <si>
    <t>นางสาวทองสา ทิพแสน</t>
  </si>
  <si>
    <t>นางประไพ กุลบุตร</t>
  </si>
  <si>
    <t xml:space="preserve">นายอ้วย กุลบุตร </t>
  </si>
  <si>
    <t>นางทองใบ ทุมมาลา</t>
  </si>
  <si>
    <t>นายวิทยา เบ้าเฟื้อย</t>
  </si>
  <si>
    <t>นางสาวศรีสุดา เบ้าเฟื่อย</t>
  </si>
  <si>
    <t>นางแก้ว ภูโอบ</t>
  </si>
  <si>
    <t>นางสาวประวีณา ภูโอบ</t>
  </si>
  <si>
    <t>นางบังอร ภูสีฤทธิ์</t>
  </si>
  <si>
    <t>นายสมพงษ์ ภูสีฤทธิ์</t>
  </si>
  <si>
    <t>นายเลื่อน บตรกุล</t>
  </si>
  <si>
    <t>นางอำคา สุราฤทธิ์</t>
  </si>
  <si>
    <t>นายพิมล ตัญญาภักดิ์</t>
  </si>
  <si>
    <t>นางสายฝน ตัญญาภักดิ์</t>
  </si>
  <si>
    <t>นายเขียว ชมภูราช</t>
  </si>
  <si>
    <t>นางสาววนิดา ชมภูราช</t>
  </si>
  <si>
    <t>นายเคน แพไทสงฆ์</t>
  </si>
  <si>
    <t>นางพุธ สุราฤทธิ์</t>
  </si>
  <si>
    <t>นางสาวแพ้วพันธ์ วงศ์ไชยา</t>
  </si>
  <si>
    <t xml:space="preserve">นายบิน ทุมมาลา </t>
  </si>
  <si>
    <t xml:space="preserve">นางสาย พิมพัฒน์ </t>
  </si>
  <si>
    <t>นายประเสริฐ์ รุ่งเรือง</t>
  </si>
  <si>
    <t xml:space="preserve">นายต๋อย วงไชยา </t>
  </si>
  <si>
    <t>นายเขียว วงค์ไชยา</t>
  </si>
  <si>
    <t>นางต้วน พิมพัฒน์</t>
  </si>
  <si>
    <t xml:space="preserve">นางสุก ไก่ตรี </t>
  </si>
  <si>
    <t xml:space="preserve">นายสงัด ไก่ตรี </t>
  </si>
  <si>
    <t>นางเลียน ธรรมศิริ</t>
  </si>
  <si>
    <t>นางดวงใจ วงศ์ไชยา</t>
  </si>
  <si>
    <t>นายอนุชา วงศ์ไชยา</t>
  </si>
  <si>
    <t>นางพิฆัมพร จำปาแดง</t>
  </si>
  <si>
    <t>นายบุญส่ง สุราฤทธิ์</t>
  </si>
  <si>
    <t>นางสาวทรัพย์ วงศ์ไชยา</t>
  </si>
  <si>
    <t>นายสงวน อัตพฤกษ์</t>
  </si>
  <si>
    <t>นางตุ๊ อัตพฤกษ์</t>
  </si>
  <si>
    <t>นางดาวเรือง รัตนพลแสน</t>
  </si>
  <si>
    <t>นางบุญเรียน ชมภูราช</t>
  </si>
  <si>
    <t>นางบุญเหลือ แสนโคตร</t>
  </si>
  <si>
    <t>นายปกรณ์ศิริ ศาสตรา</t>
  </si>
  <si>
    <t xml:space="preserve">นางสาวดำ วงไชยา </t>
  </si>
  <si>
    <t>นางแพง วงไชยา</t>
  </si>
  <si>
    <t>นายประสงค์ สุราฤทธิ์</t>
  </si>
  <si>
    <t>นางจิตต์ วงไชยา</t>
  </si>
  <si>
    <t>นางพั่ว ปัตโน</t>
  </si>
  <si>
    <t>นางสาวทองคำ ศรีวาปี</t>
  </si>
  <si>
    <t>นางเป สายทองสุข</t>
  </si>
  <si>
    <t>นายจันทร์ วงศืไชยา</t>
  </si>
  <si>
    <t>นางบุญเลียน ธรรมศิริ</t>
  </si>
  <si>
    <t xml:space="preserve">นายใจ วงศ์ไชยา </t>
  </si>
  <si>
    <t>นางไกร ขันอาษา</t>
  </si>
  <si>
    <t>นางสาวลำใย ปัตโน</t>
  </si>
  <si>
    <t>นางปิ่ม ปัตะโน</t>
  </si>
  <si>
    <t xml:space="preserve">นางสา ชมภูราช </t>
  </si>
  <si>
    <t>นางสาวขิด ศาสตรา</t>
  </si>
  <si>
    <t>นางต้อย ชมภูราช</t>
  </si>
  <si>
    <t>นางสุพัตรา ทิพแสน</t>
  </si>
  <si>
    <t>นางคำตา โสชารี</t>
  </si>
  <si>
    <t>นายโกมล วงศ์ไชยา</t>
  </si>
  <si>
    <t>นางปี วงศ์ไชยา</t>
  </si>
  <si>
    <t>ส.ป..ก.</t>
  </si>
  <si>
    <t>นางแป วงศืไชยา</t>
  </si>
  <si>
    <t>นายสายยนต์ สิงห์อ่อน</t>
  </si>
  <si>
    <t>นายไล บุตรกุล</t>
  </si>
  <si>
    <t>นายสุรัตน์ ชินสุข</t>
  </si>
  <si>
    <t>นางเกาะ พิมพัฒน์</t>
  </si>
  <si>
    <t>นายโอ้น ชมภูราช</t>
  </si>
  <si>
    <t xml:space="preserve">นายสมาน ทิพย์แสน </t>
  </si>
  <si>
    <t>นายใบ บุตรกุล</t>
  </si>
  <si>
    <t>นางนอง มะลาศรี</t>
  </si>
  <si>
    <t>นายหลุ่น ปัตโน</t>
  </si>
  <si>
    <t>นายต่วย กุลบุตร</t>
  </si>
  <si>
    <t>นางพันดร กุลบุตร</t>
  </si>
  <si>
    <t xml:space="preserve">นางสาววิภากร กุลบุตร </t>
  </si>
  <si>
    <t>นายอึ้น วงศ์ไชยา</t>
  </si>
  <si>
    <t>นางสาวเปาะ วงไชยา</t>
  </si>
  <si>
    <t>นางสาวพอง วงไชยา</t>
  </si>
  <si>
    <t>นางปา วงไชยา</t>
  </si>
  <si>
    <t>นางผอง วงศ์ไชยา</t>
  </si>
  <si>
    <t>นายเหล็ก ธรรมศิริ</t>
  </si>
  <si>
    <t>นางแปลง วงศ์ไชยา</t>
  </si>
  <si>
    <t>นางยม พิมพัฒน์</t>
  </si>
  <si>
    <t>นางสาวพวงแข ปัตโน</t>
  </si>
  <si>
    <t>นายสมนึก บุตรกุล</t>
  </si>
  <si>
    <t>นางสุรีรัตน์ ศิลลา</t>
  </si>
  <si>
    <t>นางสาวนิคม บุตรกุล</t>
  </si>
  <si>
    <t>นางสาวจารุวัน บุตรกุล</t>
  </si>
  <si>
    <t>นายพิชิตชายแดน ทุมมาลา</t>
  </si>
  <si>
    <t xml:space="preserve">นางบัวพัน ทิพแสน </t>
  </si>
  <si>
    <t>นายแพง วงศ์ไชยา</t>
  </si>
  <si>
    <t>นายธนากร ทุมมาลา</t>
  </si>
  <si>
    <t>นางสาวพาณิชย์ ทุมมาลา</t>
  </si>
  <si>
    <t>นางแหล้ วงศ์ไชยา</t>
  </si>
  <si>
    <t>นางบุญร่วม พิมพัฒน์</t>
  </si>
  <si>
    <t>นางลำพิน ชมภูราช</t>
  </si>
  <si>
    <t>นายประสงค์ มาตย์สมบัติ</t>
  </si>
  <si>
    <t xml:space="preserve">นายธงชัย วงศ์ไชยา </t>
  </si>
  <si>
    <t>นางน้อย ศรีกุตา</t>
  </si>
  <si>
    <t>นางสาวเงา วงค์ไชยา</t>
  </si>
  <si>
    <t>นางสุข ธรรมสิริ</t>
  </si>
  <si>
    <t>นางดาว จารุใน</t>
  </si>
  <si>
    <t>นายอวยชัย พิมพัฒน์</t>
  </si>
  <si>
    <t>นายเดียม วรรณโส</t>
  </si>
  <si>
    <t>นางแป่ง ธรรมบุดดา</t>
  </si>
  <si>
    <t>นายเกษฎา ไดด์</t>
  </si>
  <si>
    <t>นางกวด บุตรกุล</t>
  </si>
  <si>
    <t>นายวาริช  สร้อยสะวะ</t>
  </si>
  <si>
    <t>นายกิจบุญส้ง  ราชขันธ์</t>
  </si>
  <si>
    <t>นางบุญสม  ศรีชัยทอง</t>
  </si>
  <si>
    <t>นางมัทณี  ราชขันธ์</t>
  </si>
  <si>
    <t>นายหนูเกตุ  ศรีชัยทอง</t>
  </si>
  <si>
    <t>นายสม  สีโนนโคน</t>
  </si>
  <si>
    <t>นายเสมือย  คำโยค</t>
  </si>
  <si>
    <t>สปก.</t>
  </si>
  <si>
    <t>น.ส.ศิริพร  คำโยค</t>
  </si>
  <si>
    <t>นางอุทุมพร  รัตนทิพย์</t>
  </si>
  <si>
    <t>นางสายฝน  ภูพันธะ</t>
  </si>
  <si>
    <t>น.ส.พวงเพชร  เงินดี</t>
  </si>
  <si>
    <t>นางลำดวน  คำประชม</t>
  </si>
  <si>
    <t>นายหนูมร  คำประชม</t>
  </si>
  <si>
    <t>นางสุพรรณา  แสนกุล</t>
  </si>
  <si>
    <t>นายประเวศ   แสนกุล</t>
  </si>
  <si>
    <t>นายสมศักดิ์  แสนกุล</t>
  </si>
  <si>
    <t>นายวิละพงษ์  ราชขันธ์</t>
  </si>
  <si>
    <t>น.ส.อรอนงค์  ราชขันธ์</t>
  </si>
  <si>
    <t>นายสมบัติ  ราชขันธ์</t>
  </si>
  <si>
    <t>นางวงเดือน  ราชขันธ์</t>
  </si>
  <si>
    <t>นายคำภี  อาจมูลลา</t>
  </si>
  <si>
    <t>นางยง  อรัญมิต</t>
  </si>
  <si>
    <t>นายหนูอาจ  คำบุรี</t>
  </si>
  <si>
    <t>นางวันทา  ภูพันธะ</t>
  </si>
  <si>
    <t>นายนรินทร์  มาพร</t>
  </si>
  <si>
    <t>นางบุญเหลือ  มาพร</t>
  </si>
  <si>
    <t>นายเชาวฤทธิ์  มาพร</t>
  </si>
  <si>
    <t>นายสมจิตร  มาพร</t>
  </si>
  <si>
    <t>น.ส.ขวัญใจ  คำประชม</t>
  </si>
  <si>
    <t>นายสอน  คำประชม</t>
  </si>
  <si>
    <t>นางรัตน์  ศรีหาบุตร</t>
  </si>
  <si>
    <t>นางละคร  มหาหงส์</t>
  </si>
  <si>
    <t>นายสุวรรณ์  ชินวงษา</t>
  </si>
  <si>
    <t>นางบัวไล  เงินดี</t>
  </si>
  <si>
    <t>น.ส.สมัย  สีบุญฮุง</t>
  </si>
  <si>
    <t>นายบุญมี  สีบุญฮุง</t>
  </si>
  <si>
    <t>นายคำไสย์  ภูพันธะ</t>
  </si>
  <si>
    <t>นายสำเร็จ  ศรีสุพัฒน์</t>
  </si>
  <si>
    <t>นางวิจิตร  อาจมูลลา</t>
  </si>
  <si>
    <t>น.ส.ปราณี  อาจมูลลา</t>
  </si>
  <si>
    <t>นายทองสุข  นาสมใจ</t>
  </si>
  <si>
    <t>นางตื้อ  สร้อยสะวะ</t>
  </si>
  <si>
    <t>นายประมูล  ผลประดิษฐ</t>
  </si>
  <si>
    <t>นางบุญ  ผลประดิษฐ</t>
  </si>
  <si>
    <t>น.ส.สายัน  ผลประดิษฐ</t>
  </si>
  <si>
    <t>นางพา  โนนตาสี</t>
  </si>
  <si>
    <t>นางสง่า ชูใสย์</t>
  </si>
  <si>
    <t>สปก</t>
  </si>
  <si>
    <t>นายสมัย  โนนตาสี</t>
  </si>
  <si>
    <t>0</t>
  </si>
  <si>
    <t>นายพิทักษ์  ติวสร้อย</t>
  </si>
  <si>
    <t>นางบังอร  วงษ์โก</t>
  </si>
  <si>
    <t>นส.3.ก</t>
  </si>
  <si>
    <t>นางพิมพ์  เงินขาว</t>
  </si>
  <si>
    <t>นายสีบู  คำวิแสง</t>
  </si>
  <si>
    <t>นายนที   เสียงเสีย</t>
  </si>
  <si>
    <t>นายสวัสดิ์  โพธิ์ศรี</t>
  </si>
  <si>
    <t>น.ส.รัชนู  ก้อนจันทึก</t>
  </si>
  <si>
    <t>นางสี  บัวซุน</t>
  </si>
  <si>
    <t>นายพร  บัวซุย</t>
  </si>
  <si>
    <t>นางหนูไกร  ภูผาริช่อ</t>
  </si>
  <si>
    <t>นายทองม้วน  กองแสน</t>
  </si>
  <si>
    <t>นายบำรุง  จันทวงษ์</t>
  </si>
  <si>
    <t>นายอินทร์  หงษา</t>
  </si>
  <si>
    <t>นางราตรี  ที่พิมาย</t>
  </si>
  <si>
    <t>นายประยูร  รักกฤษ</t>
  </si>
  <si>
    <t>นายสุเนตร  แก้วนิล</t>
  </si>
  <si>
    <t>นางปานทอง แก้วเขียว</t>
  </si>
  <si>
    <t>นางบรรเยี่ยม แก้วเขียว</t>
  </si>
  <si>
    <t>นายสมาน  แก้วเขียว</t>
  </si>
  <si>
    <t>นางแสงทอง  สารศรี</t>
  </si>
  <si>
    <t>น.ส. 3 ก</t>
  </si>
  <si>
    <t>นางอุไร  โพธ์ศรี</t>
  </si>
  <si>
    <t>นางบัวพัน  มุริจันทร์</t>
  </si>
  <si>
    <t>นายสมดี  มุริจันทร์</t>
  </si>
  <si>
    <t>นางทุมมี  สิทธิเสนา</t>
  </si>
  <si>
    <t>นายสุพล  สิทธิเสนา</t>
  </si>
  <si>
    <t>นางนฤนาถ  บุญเรือง</t>
  </si>
  <si>
    <t>นายทานิน  เกวิต</t>
  </si>
  <si>
    <t>นายสำเนียง  เกชิต</t>
  </si>
  <si>
    <t>นางสำลี  วันสืบ</t>
  </si>
  <si>
    <t>นายศุภชัย  วัสืบ</t>
  </si>
  <si>
    <t>น.ส. 40</t>
  </si>
  <si>
    <t>นางหนม โยธารินทร์</t>
  </si>
  <si>
    <t>นางปราณี  มณีภักดี</t>
  </si>
  <si>
    <t>นางสาย  แสงอำใด</t>
  </si>
  <si>
    <t>นางจันทร์  รักษาพล</t>
  </si>
  <si>
    <t>นางระวี  โพธิ์ศรี</t>
  </si>
  <si>
    <t>นางสุบรรณ์  เหล่ามาลา</t>
  </si>
  <si>
    <t>น.ส.ทองออน  ภูสีไม้</t>
  </si>
  <si>
    <t>นางรัตนา  สุราฤทธิ์</t>
  </si>
  <si>
    <t>นางจินดา  ไชยฦาชา</t>
  </si>
  <si>
    <t>นายคำภู  ภูสีไม้</t>
  </si>
  <si>
    <t>นางจินดา  ไชยฤาชา</t>
  </si>
  <si>
    <t>นางสังวาล อันไพรชา</t>
  </si>
  <si>
    <t>นางทองสุข  อัพไพรชา</t>
  </si>
  <si>
    <t>นายหยุย  แก้วเขียว</t>
  </si>
  <si>
    <t>นางประภาส  ติวสร้อย</t>
  </si>
  <si>
    <t>นางสุพิน  ตะรุวัน</t>
  </si>
  <si>
    <t>น.ส.นวนจันทร์  มณีภักดี</t>
  </si>
  <si>
    <t>นายดุสิต  บุษราคัม</t>
  </si>
  <si>
    <t>นายณรงค์ชัย  แก้วเขียว</t>
  </si>
  <si>
    <t>นางพิกุน  เศษรักษา</t>
  </si>
  <si>
    <t>นายจรัญ  เศษรักษา</t>
  </si>
  <si>
    <t>น.ส.ทิพวรรณ  เศษรักษา</t>
  </si>
  <si>
    <t>นางฉวี  กันสีชา</t>
  </si>
  <si>
    <t>นายท้องม้วน  กันสีชา</t>
  </si>
  <si>
    <t>นางสายบัว  พันธุ์ฤทธิ์</t>
  </si>
  <si>
    <t>นายวิชัย  โยธารินทร์</t>
  </si>
  <si>
    <t>นางพังงา  แสนเงินยอด</t>
  </si>
  <si>
    <t>น.ส.สมมาตร  เงินขาว</t>
  </si>
  <si>
    <t>นางทา  ซุยอุ้ย</t>
  </si>
  <si>
    <t>นายสมมิตร  โพธิ์ศรีอุ่น</t>
  </si>
  <si>
    <t>นางผัน  เมืองฮาม</t>
  </si>
  <si>
    <t>นางทองม้วน  เมืองฮาม</t>
  </si>
  <si>
    <t>นางละออ  ลึงลับ</t>
  </si>
  <si>
    <t>นางบัวสาย  วงษ์เส</t>
  </si>
  <si>
    <t>นายอดุลย์  เนื่องมัจฉา</t>
  </si>
  <si>
    <t>นางบัวลอย  เนื่องมัจฉา</t>
  </si>
  <si>
    <t>นายคำภีร์   โพธิ์ศรี</t>
  </si>
  <si>
    <t>นางบังอร  โพธิ์ศรี</t>
  </si>
  <si>
    <t>นางสุมณฑารัตน์  ปาโท</t>
  </si>
  <si>
    <t>นางเหรียญ  ทาปุ๋ย</t>
  </si>
  <si>
    <t>นายประธาน  เงินขาว</t>
  </si>
  <si>
    <t>นายเขียน  เนื่องมัจฉา</t>
  </si>
  <si>
    <t>นส. 4 จ</t>
  </si>
  <si>
    <t>นางอรอุมา  จารเครือ</t>
  </si>
  <si>
    <t>นางนิ่ม  เนื่องมัจฉา</t>
  </si>
  <si>
    <t>น.ส.กมล  โพธิ์ศรี</t>
  </si>
  <si>
    <t>นางมะลื  ติวสร้อย</t>
  </si>
  <si>
    <t>นายอุทัย  ติวสร้อย</t>
  </si>
  <si>
    <t>นายช่วง  พนาราบ</t>
  </si>
  <si>
    <t>นางทุมมา  พนาราบ</t>
  </si>
  <si>
    <t>นายบัวแก้ว  เกชิต</t>
  </si>
  <si>
    <t>นายปั่น  กางกรณ์</t>
  </si>
  <si>
    <t>น.ส.นวลปราง  พริบไหว</t>
  </si>
  <si>
    <t>นางภาวนา  วงษ์ชารี</t>
  </si>
  <si>
    <t>นายทวี  คำมูล</t>
  </si>
  <si>
    <t>นางประไพร  คำมูล</t>
  </si>
  <si>
    <t>น.ส.วิราวรรณ  คำมูล</t>
  </si>
  <si>
    <t>นางสนิท  สุริโท</t>
  </si>
  <si>
    <t>นางบุญชู  ซุยอุ้ย</t>
  </si>
  <si>
    <t>นายสมหมาย  ซุยอุ้ย</t>
  </si>
  <si>
    <t>นายสุนา  พินิจมนตรี</t>
  </si>
  <si>
    <t>นางจันดี  พินิจมนตรี</t>
  </si>
  <si>
    <t>นางลัดดา  โมกสุวรรณ</t>
  </si>
  <si>
    <t>นางเข็มพร  ประทุมโคตร</t>
  </si>
  <si>
    <t>น.ส.เพ็ญพักตร์  วงษ์ชารี</t>
  </si>
  <si>
    <t>นางอรุณ  วงษ์ชารี</t>
  </si>
  <si>
    <t>นางทองดี  เสนบาง</t>
  </si>
  <si>
    <t>นายสุวัส  เหลาดวงดี</t>
  </si>
  <si>
    <t>นายรุ่งฟ้า   เหลาดางดี</t>
  </si>
  <si>
    <t>นางหนูเพรียร  เกชิต</t>
  </si>
  <si>
    <t>นางหูนจีน โพนนามอินทร์</t>
  </si>
  <si>
    <t>นางน้อย  วานะติ</t>
  </si>
  <si>
    <t>นายสมบูรณ์  แก้วบุตร</t>
  </si>
  <si>
    <t>นายวิทุรย์  แก้วบุตร</t>
  </si>
  <si>
    <t>นางทรัพย์  แก้วบุตร</t>
  </si>
  <si>
    <t>นางทองสุข  สีไวโย</t>
  </si>
  <si>
    <t>นายสมบัติ  ปัญญาแก้ว</t>
  </si>
  <si>
    <t>น.ส.สุภาวดี  ปัญญาแก้ว</t>
  </si>
  <si>
    <t>นางสุรพิณ  ปัญญาแก้ว</t>
  </si>
  <si>
    <t>นางปัดทุมมา  เหลาหนวด</t>
  </si>
  <si>
    <t>นายมะระ  เหลาหนวด</t>
  </si>
  <si>
    <t>นายมนูญ  แสงอำใด</t>
  </si>
  <si>
    <t>นายถวิล  กันสีชา</t>
  </si>
  <si>
    <t>น.ส.ริด้า  กันสีชา</t>
  </si>
  <si>
    <t>นายจรูญ  อุ่นอ่อน</t>
  </si>
  <si>
    <t>นางสุบรรณ์  มูลละม่อม</t>
  </si>
  <si>
    <t>นายพลอย  ภูสีไม้</t>
  </si>
  <si>
    <t>น.ส.3 ก.</t>
  </si>
  <si>
    <t>น.ส.ฉวีวรรณ  คำแก้ว</t>
  </si>
  <si>
    <t>นายวิชัย  อามาตมนตรี</t>
  </si>
  <si>
    <t>น.ส.มนวิลัย อามาตมนตรี</t>
  </si>
  <si>
    <t>นส.40</t>
  </si>
  <si>
    <t>นางคำปุ่น  ทำกินดี</t>
  </si>
  <si>
    <t>นางคำพันธ์  วงเปรียว</t>
  </si>
  <si>
    <t>นางสาคร  สมานทร</t>
  </si>
  <si>
    <t>นายสำฤทธิ์ ดอนลาดบัตร</t>
  </si>
  <si>
    <t>นางอุรา  ดอนลาดบัตร</t>
  </si>
  <si>
    <t>นางปนัดดา อัคณีมาต</t>
  </si>
  <si>
    <t>นายสุเทพ  สาระศรี</t>
  </si>
  <si>
    <t>นายสำรอง  จันทะวงษ์</t>
  </si>
  <si>
    <t>นางอรุณ  จันทะวงษ์</t>
  </si>
  <si>
    <t>นายทองคำ  สีทน</t>
  </si>
  <si>
    <t>นางสงคราม  สีทน</t>
  </si>
  <si>
    <t>น.ส.สูญ  ยอยคำมี</t>
  </si>
  <si>
    <t>นายลำพันธ์  สีโยไว</t>
  </si>
  <si>
    <t>นางหนอม  แก้วเขียว</t>
  </si>
  <si>
    <t>นางหนูติ๋ม  คำมูล</t>
  </si>
  <si>
    <t>นายบุญจันทร์  คำมูล</t>
  </si>
  <si>
    <t>นายสมหมาย   สุริฉาย</t>
  </si>
  <si>
    <t>นางวรรณี ดอนพานเมือง</t>
  </si>
  <si>
    <t>นายอำนาจ ดอนพานเมือง</t>
  </si>
  <si>
    <t>นางประนอม  เพทศรี</t>
  </si>
  <si>
    <t>นางทองสา  ยศพล</t>
  </si>
  <si>
    <t>นายคำมาย  ยศพล</t>
  </si>
  <si>
    <t>นายอนัล  เค้าโคตร</t>
  </si>
  <si>
    <t>นางหนูปัน  สีโยไว</t>
  </si>
  <si>
    <t>นายคำสอน  รัตน์น้ำอ้อม</t>
  </si>
  <si>
    <t>นางทอง  สาระศรี</t>
  </si>
  <si>
    <t>น.ส.4.จ</t>
  </si>
  <si>
    <t>นายสถิต  สาระศรี</t>
  </si>
  <si>
    <t>นางจันดา  คำแก้ว</t>
  </si>
  <si>
    <t>นายศักดิ์ดา  เนื่องมัจฉา</t>
  </si>
  <si>
    <t>นางสำลี  คำใบสี</t>
  </si>
  <si>
    <t>นายหนู  พินิจมนตรี</t>
  </si>
  <si>
    <t>นางสมหมาย  ภุมิไทย</t>
  </si>
  <si>
    <t>นางประพันธุ์  ชัยดี</t>
  </si>
  <si>
    <t>นายสาคร  จันโท</t>
  </si>
  <si>
    <t>นางละเอียด  จันโท</t>
  </si>
  <si>
    <t>นายก้องกังวาล แก้วศักดี</t>
  </si>
  <si>
    <t>นางวงศกร  วงษ์พล</t>
  </si>
  <si>
    <t>นายอุทัย  ไชยพรม</t>
  </si>
  <si>
    <t>นางสวาท   นิตยาชิต</t>
  </si>
  <si>
    <t>นายสุทิน  กันสีชา</t>
  </si>
  <si>
    <t>น.สจิตอัมพรตะวัน จันทร์ศรี</t>
  </si>
  <si>
    <t>นางบุญถม  แก้วศักดี</t>
  </si>
  <si>
    <t>นางมี  ชัยดี</t>
  </si>
  <si>
    <t>นางจันทร์  เงินขาว</t>
  </si>
  <si>
    <t>นางทัศษณ๊  ดอนเคนจุ่ย</t>
  </si>
  <si>
    <t>นายออมสิน  เกชิต</t>
  </si>
  <si>
    <t>นางนวนสี  มาตภูธร</t>
  </si>
  <si>
    <t>น.ส.พัทยา  รัตนน้ำอ้อม</t>
  </si>
  <si>
    <t>นางสุดี  อัตตะมณี</t>
  </si>
  <si>
    <t>นางรัตนาภรณ์  กำดี</t>
  </si>
  <si>
    <t>นางประวิน  พินิจมนตรี</t>
  </si>
  <si>
    <t>นางกฐิน  จำปารัตน์</t>
  </si>
  <si>
    <t>นายประสิทธิ์  มุริจันทร์</t>
  </si>
  <si>
    <t>น.ส.กิติยวดี สันติปรัชญากร</t>
  </si>
  <si>
    <t>นางอำพร  แสงสว่าง</t>
  </si>
  <si>
    <t>นางบาง  ไขกันหา</t>
  </si>
  <si>
    <t>นายวาทิตย์ อามาตมนตรี</t>
  </si>
  <si>
    <t>น.ส.4 จ</t>
  </si>
  <si>
    <t>นายบุญโฮม  เงินขาว</t>
  </si>
  <si>
    <t>นางทอง  กันสีชา</t>
  </si>
  <si>
    <t>น.ส.ชฎาพร  กันสีชา</t>
  </si>
  <si>
    <t>นายทัด  กันสีชา</t>
  </si>
  <si>
    <t>นางลำพัง  วันทาหวัด</t>
  </si>
  <si>
    <t>นายฐิตณัฐ  รัตนศิลป์</t>
  </si>
  <si>
    <t>นางพิมพ์วิภา  รัตนศิลป์</t>
  </si>
  <si>
    <t>น.ส.3 ก</t>
  </si>
  <si>
    <t>นางไพรจิตร  จันทวงษ์</t>
  </si>
  <si>
    <t>น.ส.4จ.</t>
  </si>
  <si>
    <t>นายวงศกร  วงษ์พล</t>
  </si>
  <si>
    <t>น.ส.วิภา  กันสีชา</t>
  </si>
  <si>
    <t>นางจุฑามาศ  มาแก้ว</t>
  </si>
  <si>
    <t>น.ส.สรินยากร  เหลาดวงดี</t>
  </si>
  <si>
    <t>นายวิโรจน์  วงษ์โก</t>
  </si>
  <si>
    <t>น.ส. 3 ก.</t>
  </si>
  <si>
    <t>นางพูลสุก   วงเปรียว</t>
  </si>
  <si>
    <t>นางน้อย  จิตรไธสงค์</t>
  </si>
  <si>
    <t>นายีสวัสดิ์  แก้วศักดิ์</t>
  </si>
  <si>
    <t>นายสมใจ  ติวสร้อย</t>
  </si>
  <si>
    <t>นางนารี  คงอามาตร</t>
  </si>
  <si>
    <t>นางอุไรวรรณ์  เทพวงศ์</t>
  </si>
  <si>
    <t>นายสมบูรณ์  วันทาหวัด</t>
  </si>
  <si>
    <t>นายกฤษณะ  บุตรตะ</t>
  </si>
  <si>
    <t>นางบัวไข  สมานทร</t>
  </si>
  <si>
    <t>นางคำมูล  อามาตมนตรี</t>
  </si>
  <si>
    <t>น.ส.4  จ</t>
  </si>
  <si>
    <t>นางบุญมี   ปัตโน</t>
  </si>
  <si>
    <t>นายเนาวรัตน์  มัตราช</t>
  </si>
  <si>
    <t>น.ส.อรทัย  มุละม่อม</t>
  </si>
  <si>
    <t>10 เดือน</t>
  </si>
  <si>
    <t>1 เดื่อน</t>
  </si>
  <si>
    <t>6 เดือน</t>
  </si>
  <si>
    <t>7 เดือน</t>
  </si>
  <si>
    <t>นายสมศักดิ์ ภูมิโยชน์</t>
  </si>
  <si>
    <t>นางอุไล มูลละมาตร</t>
  </si>
  <si>
    <t xml:space="preserve">นายเบ็น มูลละมาตร </t>
  </si>
  <si>
    <t>นางประมวล คำมูล</t>
  </si>
  <si>
    <t>นางสาวสุภาวดี นนทรัตน์</t>
  </si>
  <si>
    <t xml:space="preserve">นางอบ คุณารัตน์ </t>
  </si>
  <si>
    <t>นางช่อมาศ ชาจันทึก</t>
  </si>
  <si>
    <t xml:space="preserve">นายสำเนียง สุริโท </t>
  </si>
  <si>
    <t>นางบัวลอง ภูลินนาค</t>
  </si>
  <si>
    <t>นางสาวปณิตา สุริโท</t>
  </si>
  <si>
    <t>นางพุฒ พันธฤทธิ์</t>
  </si>
  <si>
    <t>นางเพ็ญ วังภูมิใหญ่</t>
  </si>
  <si>
    <t>นางอุมาภรณ์ วอแพง</t>
  </si>
  <si>
    <t>นายจรัส พันธ์ฤทธิ์</t>
  </si>
  <si>
    <t>นายสุนิตย์ พันธฤทธิ์</t>
  </si>
  <si>
    <t xml:space="preserve">นางอาบ เถื่อนวงษ์ศรี </t>
  </si>
  <si>
    <t>นางสำลี ศิริทองจักร์</t>
  </si>
  <si>
    <t>นางเกษร วอแพง</t>
  </si>
  <si>
    <t>นายเกษียณ โพนสีสม</t>
  </si>
  <si>
    <t>นางวาสนา มูลละมาตร</t>
  </si>
  <si>
    <t xml:space="preserve">นายสมมาตร มูลละมาตร </t>
  </si>
  <si>
    <t>นางจุฬากร ชาจันทึก</t>
  </si>
  <si>
    <t>นางถนอม ศาสตรา</t>
  </si>
  <si>
    <t>นายปุ่ย คำแสน</t>
  </si>
  <si>
    <t>นางจำปี หัดคำหมื่น</t>
  </si>
  <si>
    <t>นางบุญทัน ขันติ</t>
  </si>
  <si>
    <t>นางสมครวญ แสนบุตร</t>
  </si>
  <si>
    <t>นางบุญยนต์ เนตรพะนาง</t>
  </si>
  <si>
    <t>นางจันทา คำแสน</t>
  </si>
  <si>
    <t>นายทวี คำแสน</t>
  </si>
  <si>
    <t>นายหนู เถื่อนวงษ์ศรี</t>
  </si>
  <si>
    <t>นางสมควร ไทธนุ</t>
  </si>
  <si>
    <t>นายสนธิ์ หัสดาวัน</t>
  </si>
  <si>
    <t>นายบัวลี สีพุทธา</t>
  </si>
  <si>
    <t>นางสาวราตรี สีพุทธา</t>
  </si>
  <si>
    <t>นางบุญเพ็ง สีพุทธา</t>
  </si>
  <si>
    <t>นางมาลี  บุญทอง</t>
  </si>
  <si>
    <t>นายสายน  พานพันธ์</t>
  </si>
  <si>
    <t>นางทองเลี่ยน ตั้งโชควิพุธ</t>
  </si>
  <si>
    <t>นางนงเยาว์ ทองสงคราม</t>
  </si>
  <si>
    <t>นางบุญเสริม ไชยจอกเกี้ย</t>
  </si>
  <si>
    <t>นายแต้ม  สีแก้วตู้</t>
  </si>
  <si>
    <t>นายประสิทธิ์  วิเศษลา</t>
  </si>
  <si>
    <t>นางสุทิศา  จิตรบรรจง</t>
  </si>
  <si>
    <t>นางลี  วิเศษลา</t>
  </si>
  <si>
    <t>นายสำราญ   จิตรบรรจง</t>
  </si>
  <si>
    <t>นางนงเยาว์  มาตสีหา</t>
  </si>
  <si>
    <t>นายอัมพร  พานพันธ์</t>
  </si>
  <si>
    <t>นางสมควร  พานพัน</t>
  </si>
  <si>
    <t>นางสมยง  โพธิ์ศรี</t>
  </si>
  <si>
    <t>น.ส.3ก.</t>
  </si>
  <si>
    <t>นายไพโรจน์  โพธิ์ศรี</t>
  </si>
  <si>
    <t>นางละมูล  โสภา</t>
  </si>
  <si>
    <t>นางพิมพ์พจี ฝ่ายสงค์</t>
  </si>
  <si>
    <t>นางบุบผา สิงโสภา</t>
  </si>
  <si>
    <t>นางสาวคำเปรี่ยม วิเศษลา</t>
  </si>
  <si>
    <t>นายสอาตตา โพธิ์ศรี</t>
  </si>
  <si>
    <t>นางเอมอร โพธิ์ศรี</t>
  </si>
  <si>
    <t>นายคำปอง พรมภักดี</t>
  </si>
  <si>
    <t>นางโฮม พรมภักดี</t>
  </si>
  <si>
    <t>นายบุญเทียน เหล่าก้อนคำ</t>
  </si>
  <si>
    <t>นายฉัตรมงคล เหล่าก้อนคำ</t>
  </si>
  <si>
    <t>นางบุญทัน เหล่าก้อนคำ</t>
  </si>
  <si>
    <t>นางสาวเสาวณีย์ บุญชู</t>
  </si>
  <si>
    <t>นางสกล ตองติดรัมย์</t>
  </si>
  <si>
    <t>นายสมบัติ เกชิต</t>
  </si>
  <si>
    <t>นางปรียา เกชิต</t>
  </si>
  <si>
    <t>นายทองสุข วอแพง</t>
  </si>
  <si>
    <t>นางสาวน้ำอ้อย พินิจมนตรี</t>
  </si>
  <si>
    <t>นางสาวรุ่งตะวัน พินิจมนตรี</t>
  </si>
  <si>
    <t>นางสาววรรณิสา โสภา</t>
  </si>
  <si>
    <t>นางรินทร์ มุงคุณคำชาว</t>
  </si>
  <si>
    <t>นางผลทอง เดือนวงษ์ศรี</t>
  </si>
  <si>
    <t>นางจอมพล โพธ์ศรี</t>
  </si>
  <si>
    <t xml:space="preserve">นายสน โพธิ์ศรี </t>
  </si>
  <si>
    <t xml:space="preserve">นางสมบัติ ป้องปาน </t>
  </si>
  <si>
    <t>นางม้วย พันธ์สารคาม</t>
  </si>
  <si>
    <t>นางอำมร ปัญญานุชิต</t>
  </si>
  <si>
    <t>นายนันท์ หอมมา</t>
  </si>
  <si>
    <t>นางใบ หอมมา</t>
  </si>
  <si>
    <t>นางจันทร์ สีแก้วตู้</t>
  </si>
  <si>
    <t>นางบัวฮอง นามวิเศษ</t>
  </si>
  <si>
    <t>ตีก</t>
  </si>
  <si>
    <t>4 เดือน</t>
  </si>
  <si>
    <t>ราคาประเมินทุนทรัพย์ของที่ดิน</t>
  </si>
  <si>
    <t>ราคาประเมินทุนทรัพย์ของสิ่งปลูกสร้าง</t>
  </si>
  <si>
    <t>นายอุ่นใจ เขตประทุม</t>
  </si>
  <si>
    <t>นางบุญญา   มณีภักดี</t>
  </si>
  <si>
    <t>นายพุดดา  แดนพรม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</si>
</sst>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b/>
      <sz val="14"/>
      <color theme="1"/>
      <name val="TH SarabunIT๙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4" xfId="0" applyFont="1" applyBorder="1" applyAlignment="1">
      <alignment vertical="center"/>
    </xf>
    <xf numFmtId="0" fontId="2" fillId="0" borderId="7" xfId="0" applyFont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4" borderId="0" xfId="0" applyFont="1" applyFill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87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quotePrefix="1" applyFont="1" applyBorder="1" applyAlignment="1">
      <alignment horizontal="center" wrapText="1"/>
    </xf>
    <xf numFmtId="0" fontId="4" fillId="0" borderId="4" xfId="0" quotePrefix="1" applyFont="1" applyBorder="1" applyAlignment="1">
      <alignment horizontal="center" vertical="center" wrapText="1"/>
    </xf>
    <xf numFmtId="187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 wrapText="1"/>
    </xf>
    <xf numFmtId="0" fontId="2" fillId="6" borderId="0" xfId="0" applyFont="1" applyFill="1"/>
    <xf numFmtId="0" fontId="2" fillId="6" borderId="3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2" fillId="0" borderId="0" xfId="0" applyFont="1" applyFill="1"/>
    <xf numFmtId="3" fontId="4" fillId="0" borderId="4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3" xfId="0" applyFont="1" applyFill="1" applyBorder="1"/>
    <xf numFmtId="0" fontId="3" fillId="5" borderId="6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 wrapText="1"/>
    </xf>
    <xf numFmtId="0" fontId="2" fillId="8" borderId="0" xfId="0" applyFont="1" applyFill="1"/>
    <xf numFmtId="3" fontId="4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 wrapText="1"/>
    </xf>
    <xf numFmtId="0" fontId="2" fillId="7" borderId="0" xfId="0" applyFont="1" applyFill="1"/>
    <xf numFmtId="3" fontId="4" fillId="7" borderId="4" xfId="0" applyNumberFormat="1" applyFont="1" applyFill="1" applyBorder="1" applyAlignment="1">
      <alignment vertical="center"/>
    </xf>
    <xf numFmtId="0" fontId="2" fillId="7" borderId="3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2" fillId="9" borderId="0" xfId="0" applyFont="1" applyFill="1"/>
    <xf numFmtId="0" fontId="4" fillId="9" borderId="4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9" borderId="4" xfId="0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/>
    </xf>
    <xf numFmtId="0" fontId="4" fillId="9" borderId="4" xfId="0" applyFont="1" applyFill="1" applyBorder="1" applyAlignment="1">
      <alignment horizontal="right" vertical="top" wrapText="1"/>
    </xf>
    <xf numFmtId="0" fontId="4" fillId="9" borderId="4" xfId="0" quotePrefix="1" applyFont="1" applyFill="1" applyBorder="1" applyAlignment="1">
      <alignment horizontal="right" vertical="top" wrapText="1"/>
    </xf>
    <xf numFmtId="0" fontId="4" fillId="9" borderId="4" xfId="0" quotePrefix="1" applyFont="1" applyFill="1" applyBorder="1" applyAlignment="1">
      <alignment horizontal="right" vertical="center"/>
    </xf>
    <xf numFmtId="0" fontId="4" fillId="0" borderId="4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3" fontId="4" fillId="6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right" vertical="center"/>
    </xf>
    <xf numFmtId="0" fontId="4" fillId="10" borderId="4" xfId="0" applyFont="1" applyFill="1" applyBorder="1" applyAlignment="1">
      <alignment horizontal="right" vertical="center" wrapText="1"/>
    </xf>
    <xf numFmtId="0" fontId="2" fillId="10" borderId="0" xfId="0" applyFont="1" applyFill="1"/>
    <xf numFmtId="0" fontId="4" fillId="0" borderId="0" xfId="0" applyFont="1"/>
    <xf numFmtId="0" fontId="4" fillId="9" borderId="0" xfId="0" applyFont="1" applyFill="1"/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0" borderId="0" xfId="0" applyFont="1" applyBorder="1"/>
    <xf numFmtId="0" fontId="4" fillId="10" borderId="0" xfId="0" applyFont="1" applyFill="1"/>
    <xf numFmtId="0" fontId="4" fillId="11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right" vertical="center"/>
    </xf>
    <xf numFmtId="0" fontId="4" fillId="11" borderId="4" xfId="0" quotePrefix="1" applyFont="1" applyFill="1" applyBorder="1" applyAlignment="1">
      <alignment horizontal="right" vertical="center"/>
    </xf>
    <xf numFmtId="0" fontId="2" fillId="11" borderId="0" xfId="0" applyFont="1" applyFill="1"/>
    <xf numFmtId="0" fontId="4" fillId="11" borderId="0" xfId="0" applyFont="1" applyFill="1"/>
    <xf numFmtId="0" fontId="4" fillId="11" borderId="4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vertical="top" wrapText="1"/>
    </xf>
    <xf numFmtId="0" fontId="4" fillId="11" borderId="4" xfId="0" quotePrefix="1" applyFont="1" applyFill="1" applyBorder="1" applyAlignment="1">
      <alignment horizontal="right" vertical="top" wrapText="1"/>
    </xf>
    <xf numFmtId="0" fontId="4" fillId="11" borderId="4" xfId="0" applyFont="1" applyFill="1" applyBorder="1" applyAlignment="1">
      <alignment horizontal="right" vertical="top" wrapText="1"/>
    </xf>
    <xf numFmtId="0" fontId="4" fillId="11" borderId="4" xfId="0" quotePrefix="1" applyFont="1" applyFill="1" applyBorder="1" applyAlignment="1">
      <alignment horizontal="center" wrapText="1"/>
    </xf>
    <xf numFmtId="0" fontId="4" fillId="11" borderId="4" xfId="0" quotePrefix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vertical="center" wrapText="1"/>
    </xf>
    <xf numFmtId="0" fontId="2" fillId="11" borderId="3" xfId="0" applyFont="1" applyFill="1" applyBorder="1"/>
    <xf numFmtId="0" fontId="4" fillId="11" borderId="4" xfId="0" applyFont="1" applyFill="1" applyBorder="1" applyAlignment="1">
      <alignment horizontal="center" vertical="center" wrapText="1"/>
    </xf>
    <xf numFmtId="0" fontId="4" fillId="8" borderId="0" xfId="0" applyFont="1" applyFill="1"/>
    <xf numFmtId="3" fontId="4" fillId="9" borderId="4" xfId="0" applyNumberFormat="1" applyFont="1" applyFill="1" applyBorder="1" applyAlignment="1">
      <alignment horizontal="center" vertical="center"/>
    </xf>
    <xf numFmtId="3" fontId="4" fillId="1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top"/>
    </xf>
    <xf numFmtId="3" fontId="4" fillId="11" borderId="4" xfId="0" applyNumberFormat="1" applyFont="1" applyFill="1" applyBorder="1" applyAlignment="1">
      <alignment horizontal="center" vertical="center"/>
    </xf>
    <xf numFmtId="3" fontId="4" fillId="9" borderId="4" xfId="0" applyNumberFormat="1" applyFont="1" applyFill="1" applyBorder="1" applyAlignment="1">
      <alignment horizontal="center" vertical="top"/>
    </xf>
    <xf numFmtId="3" fontId="4" fillId="11" borderId="4" xfId="0" applyNumberFormat="1" applyFont="1" applyFill="1" applyBorder="1" applyAlignment="1">
      <alignment horizontal="center" vertical="top"/>
    </xf>
    <xf numFmtId="3" fontId="4" fillId="8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11" borderId="4" xfId="0" applyNumberFormat="1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4" xfId="0" quotePrefix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4"/>
  <sheetViews>
    <sheetView topLeftCell="A105" zoomScaleNormal="100" workbookViewId="0">
      <selection activeCell="B109" sqref="B109"/>
    </sheetView>
  </sheetViews>
  <sheetFormatPr defaultColWidth="9" defaultRowHeight="21" x14ac:dyDescent="0.4"/>
  <cols>
    <col min="1" max="1" width="4.19921875" style="5" customWidth="1"/>
    <col min="2" max="2" width="24" style="5" customWidth="1"/>
    <col min="3" max="4" width="9" style="5"/>
    <col min="5" max="5" width="3.8984375" style="5" customWidth="1"/>
    <col min="6" max="7" width="4.19921875" style="5" customWidth="1"/>
    <col min="8" max="8" width="9" style="5"/>
    <col min="9" max="9" width="9" style="67"/>
    <col min="10" max="10" width="9" style="5"/>
    <col min="11" max="11" width="10.296875" style="4" customWidth="1"/>
    <col min="12" max="12" width="4.09765625" style="2" customWidth="1"/>
    <col min="13" max="13" width="11.09765625" style="5" customWidth="1"/>
    <col min="14" max="14" width="11.59765625" style="67" customWidth="1"/>
    <col min="15" max="17" width="9" style="5"/>
    <col min="18" max="18" width="10.09765625" style="67" customWidth="1"/>
    <col min="19" max="19" width="10.3984375" style="5" customWidth="1"/>
    <col min="20" max="20" width="8" style="67" customWidth="1"/>
    <col min="21" max="21" width="7.8984375" style="4" customWidth="1"/>
    <col min="22" max="22" width="12.3984375" style="3" customWidth="1"/>
    <col min="23" max="23" width="10.19921875" style="5" customWidth="1"/>
    <col min="24" max="24" width="12.69921875" style="5" customWidth="1"/>
    <col min="25" max="25" width="10.69921875" style="5" customWidth="1"/>
    <col min="26" max="26" width="14.09765625" style="5" customWidth="1"/>
    <col min="27" max="27" width="8.59765625" style="5" customWidth="1"/>
    <col min="28" max="16384" width="9" style="5"/>
  </cols>
  <sheetData>
    <row r="1" spans="1:27" x14ac:dyDescent="0.4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x14ac:dyDescent="0.4">
      <c r="A2" s="148" t="s">
        <v>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x14ac:dyDescent="0.4">
      <c r="A3" s="148" t="s">
        <v>56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7" x14ac:dyDescent="0.4">
      <c r="A4" s="148" t="s">
        <v>57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x14ac:dyDescent="0.4">
      <c r="A5" s="149" t="s">
        <v>691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 t="s">
        <v>692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7"/>
      <c r="X5" s="16" t="s">
        <v>33</v>
      </c>
      <c r="Y5" s="17"/>
      <c r="Z5" s="17"/>
      <c r="AA5" s="17"/>
    </row>
    <row r="6" spans="1:27" x14ac:dyDescent="0.4">
      <c r="A6" s="151" t="s">
        <v>0</v>
      </c>
      <c r="B6" s="152" t="s">
        <v>1</v>
      </c>
      <c r="C6" s="61"/>
      <c r="D6" s="50"/>
      <c r="E6" s="149" t="s">
        <v>10</v>
      </c>
      <c r="F6" s="149"/>
      <c r="G6" s="149"/>
      <c r="H6" s="8"/>
      <c r="I6" s="8"/>
      <c r="J6" s="8" t="s">
        <v>16</v>
      </c>
      <c r="K6" s="62" t="s">
        <v>20</v>
      </c>
      <c r="L6" s="154" t="s">
        <v>0</v>
      </c>
      <c r="M6" s="38" t="s">
        <v>21</v>
      </c>
      <c r="N6" s="13" t="s">
        <v>25</v>
      </c>
      <c r="O6" s="13"/>
      <c r="P6" s="12"/>
      <c r="Q6" s="39"/>
      <c r="R6" s="13"/>
      <c r="S6" s="39"/>
      <c r="T6" s="150" t="s">
        <v>29</v>
      </c>
      <c r="U6" s="150"/>
      <c r="V6" s="13" t="s">
        <v>33</v>
      </c>
      <c r="W6" s="18" t="s">
        <v>20</v>
      </c>
      <c r="X6" s="18" t="s">
        <v>42</v>
      </c>
      <c r="Y6" s="18" t="s">
        <v>45</v>
      </c>
      <c r="Z6" s="18" t="s">
        <v>49</v>
      </c>
      <c r="AA6" s="18" t="s">
        <v>52</v>
      </c>
    </row>
    <row r="7" spans="1:27" x14ac:dyDescent="0.4">
      <c r="A7" s="151"/>
      <c r="B7" s="153"/>
      <c r="C7" s="51" t="s">
        <v>2</v>
      </c>
      <c r="D7" s="51" t="s">
        <v>4</v>
      </c>
      <c r="E7" s="151" t="s">
        <v>7</v>
      </c>
      <c r="F7" s="151" t="s">
        <v>8</v>
      </c>
      <c r="G7" s="151" t="s">
        <v>9</v>
      </c>
      <c r="H7" s="10" t="s">
        <v>11</v>
      </c>
      <c r="I7" s="10" t="s">
        <v>14</v>
      </c>
      <c r="J7" s="10" t="s">
        <v>17</v>
      </c>
      <c r="K7" s="63" t="s">
        <v>17</v>
      </c>
      <c r="L7" s="155"/>
      <c r="M7" s="40" t="s">
        <v>22</v>
      </c>
      <c r="N7" s="14" t="s">
        <v>26</v>
      </c>
      <c r="O7" s="14" t="s">
        <v>11</v>
      </c>
      <c r="P7" s="14" t="s">
        <v>35</v>
      </c>
      <c r="Q7" s="14" t="s">
        <v>37</v>
      </c>
      <c r="R7" s="14" t="s">
        <v>33</v>
      </c>
      <c r="S7" s="14" t="s">
        <v>20</v>
      </c>
      <c r="T7" s="14" t="s">
        <v>30</v>
      </c>
      <c r="U7" s="14" t="s">
        <v>29</v>
      </c>
      <c r="V7" s="14" t="s">
        <v>22</v>
      </c>
      <c r="W7" s="18" t="s">
        <v>40</v>
      </c>
      <c r="X7" s="18" t="s">
        <v>22</v>
      </c>
      <c r="Y7" s="18" t="s">
        <v>46</v>
      </c>
      <c r="Z7" s="18" t="s">
        <v>50</v>
      </c>
      <c r="AA7" s="18" t="s">
        <v>32</v>
      </c>
    </row>
    <row r="8" spans="1:27" x14ac:dyDescent="0.4">
      <c r="A8" s="151"/>
      <c r="B8" s="153"/>
      <c r="C8" s="51" t="s">
        <v>3</v>
      </c>
      <c r="D8" s="51" t="s">
        <v>5</v>
      </c>
      <c r="E8" s="151"/>
      <c r="F8" s="151"/>
      <c r="G8" s="151"/>
      <c r="H8" s="10" t="s">
        <v>12</v>
      </c>
      <c r="I8" s="10" t="s">
        <v>15</v>
      </c>
      <c r="J8" s="10" t="s">
        <v>18</v>
      </c>
      <c r="K8" s="63" t="s">
        <v>3</v>
      </c>
      <c r="L8" s="155"/>
      <c r="M8" s="40" t="s">
        <v>23</v>
      </c>
      <c r="N8" s="14" t="s">
        <v>27</v>
      </c>
      <c r="O8" s="14" t="s">
        <v>12</v>
      </c>
      <c r="P8" s="14" t="s">
        <v>22</v>
      </c>
      <c r="Q8" s="14" t="s">
        <v>38</v>
      </c>
      <c r="R8" s="14" t="s">
        <v>22</v>
      </c>
      <c r="S8" s="14" t="s">
        <v>22</v>
      </c>
      <c r="T8" s="14" t="s">
        <v>26</v>
      </c>
      <c r="U8" s="14" t="s">
        <v>32</v>
      </c>
      <c r="V8" s="14" t="s">
        <v>34</v>
      </c>
      <c r="W8" s="18" t="s">
        <v>41</v>
      </c>
      <c r="X8" s="18" t="s">
        <v>43</v>
      </c>
      <c r="Y8" s="18" t="s">
        <v>47</v>
      </c>
      <c r="Z8" s="18" t="s">
        <v>51</v>
      </c>
      <c r="AA8" s="68"/>
    </row>
    <row r="9" spans="1:27" x14ac:dyDescent="0.4">
      <c r="A9" s="151"/>
      <c r="B9" s="153"/>
      <c r="C9" s="64"/>
      <c r="D9" s="52" t="s">
        <v>6</v>
      </c>
      <c r="E9" s="151"/>
      <c r="F9" s="151"/>
      <c r="G9" s="151"/>
      <c r="H9" s="11" t="s">
        <v>13</v>
      </c>
      <c r="I9" s="11"/>
      <c r="J9" s="11" t="s">
        <v>19</v>
      </c>
      <c r="K9" s="66" t="s">
        <v>19</v>
      </c>
      <c r="L9" s="156"/>
      <c r="M9" s="41" t="s">
        <v>24</v>
      </c>
      <c r="N9" s="15" t="s">
        <v>28</v>
      </c>
      <c r="O9" s="15" t="s">
        <v>13</v>
      </c>
      <c r="P9" s="15" t="s">
        <v>36</v>
      </c>
      <c r="Q9" s="15" t="s">
        <v>32</v>
      </c>
      <c r="R9" s="15" t="s">
        <v>39</v>
      </c>
      <c r="S9" s="15" t="s">
        <v>19</v>
      </c>
      <c r="T9" s="15" t="s">
        <v>31</v>
      </c>
      <c r="U9" s="15"/>
      <c r="V9" s="15" t="s">
        <v>19</v>
      </c>
      <c r="W9" s="19" t="s">
        <v>26</v>
      </c>
      <c r="X9" s="19" t="s">
        <v>44</v>
      </c>
      <c r="Y9" s="19" t="s">
        <v>48</v>
      </c>
      <c r="Z9" s="19" t="s">
        <v>19</v>
      </c>
      <c r="AA9" s="69"/>
    </row>
    <row r="10" spans="1:27" x14ac:dyDescent="0.4">
      <c r="A10" s="23">
        <v>1</v>
      </c>
      <c r="B10" s="22" t="s">
        <v>64</v>
      </c>
      <c r="C10" s="45" t="s">
        <v>53</v>
      </c>
      <c r="D10" s="45">
        <v>25276</v>
      </c>
      <c r="E10" s="46">
        <v>0</v>
      </c>
      <c r="F10" s="47">
        <v>0</v>
      </c>
      <c r="G10" s="46">
        <v>90</v>
      </c>
      <c r="H10" s="48"/>
      <c r="I10" s="100">
        <v>90</v>
      </c>
      <c r="J10" s="48"/>
      <c r="K10" s="48">
        <f>SUM(I10*J10)</f>
        <v>0</v>
      </c>
      <c r="L10" s="49"/>
      <c r="M10" s="48"/>
      <c r="N10" s="45" t="s">
        <v>58</v>
      </c>
      <c r="O10" s="48"/>
      <c r="P10" s="45"/>
      <c r="Q10" s="48"/>
      <c r="R10" s="104">
        <v>600</v>
      </c>
      <c r="S10" s="48">
        <f>SUM(P10*R10)</f>
        <v>0</v>
      </c>
      <c r="T10" s="23">
        <v>7</v>
      </c>
      <c r="U10" s="5"/>
      <c r="V10" s="7"/>
    </row>
    <row r="11" spans="1:27" x14ac:dyDescent="0.4">
      <c r="A11" s="23"/>
      <c r="B11" s="22"/>
      <c r="C11" s="53"/>
      <c r="D11" s="53"/>
      <c r="E11" s="54"/>
      <c r="F11" s="55"/>
      <c r="G11" s="54"/>
      <c r="H11" s="56"/>
      <c r="I11" s="103"/>
      <c r="J11" s="56"/>
      <c r="K11" s="56"/>
      <c r="L11" s="58"/>
      <c r="M11" s="56"/>
      <c r="N11" s="53"/>
      <c r="O11" s="56"/>
      <c r="P11" s="53"/>
      <c r="Q11" s="56"/>
      <c r="R11" s="105"/>
      <c r="S11" s="56"/>
      <c r="T11" s="23"/>
      <c r="U11" s="5"/>
    </row>
    <row r="12" spans="1:27" x14ac:dyDescent="0.4">
      <c r="A12" s="23"/>
      <c r="B12" s="22"/>
      <c r="C12" s="23"/>
      <c r="D12" s="23"/>
      <c r="E12" s="22"/>
      <c r="F12" s="21"/>
      <c r="G12" s="22"/>
      <c r="I12" s="101"/>
      <c r="K12" s="5"/>
      <c r="N12" s="23"/>
      <c r="P12" s="23"/>
      <c r="T12" s="23"/>
      <c r="U12" s="5"/>
    </row>
    <row r="13" spans="1:27" x14ac:dyDescent="0.4">
      <c r="A13" s="23">
        <v>2</v>
      </c>
      <c r="B13" s="22" t="s">
        <v>65</v>
      </c>
      <c r="C13" s="23" t="s">
        <v>53</v>
      </c>
      <c r="D13" s="23">
        <v>25372</v>
      </c>
      <c r="E13" s="22">
        <v>3</v>
      </c>
      <c r="F13" s="21">
        <v>3</v>
      </c>
      <c r="G13" s="22">
        <v>85</v>
      </c>
      <c r="I13" s="101">
        <f>F13*400+G13*100+H13</f>
        <v>9700</v>
      </c>
      <c r="J13" s="5">
        <v>190</v>
      </c>
      <c r="K13" s="5">
        <f t="shared" ref="K13:K92" si="0">SUM(I13*J13)</f>
        <v>1843000</v>
      </c>
      <c r="N13" s="23"/>
      <c r="P13" s="23"/>
      <c r="T13" s="23"/>
      <c r="U13" s="5"/>
    </row>
    <row r="14" spans="1:27" x14ac:dyDescent="0.4">
      <c r="A14" s="23"/>
      <c r="B14" s="22"/>
      <c r="C14" s="23"/>
      <c r="D14" s="23"/>
      <c r="E14" s="22"/>
      <c r="F14" s="21"/>
      <c r="G14" s="22"/>
      <c r="I14" s="101"/>
      <c r="K14" s="5"/>
      <c r="N14" s="23"/>
      <c r="P14" s="23"/>
      <c r="T14" s="23"/>
      <c r="U14" s="5"/>
    </row>
    <row r="15" spans="1:27" x14ac:dyDescent="0.4">
      <c r="A15" s="23"/>
      <c r="B15" s="22"/>
      <c r="C15" s="23"/>
      <c r="D15" s="23"/>
      <c r="E15" s="22"/>
      <c r="F15" s="21"/>
      <c r="G15" s="22"/>
      <c r="I15" s="101"/>
      <c r="K15" s="5"/>
      <c r="N15" s="23"/>
      <c r="P15" s="23"/>
      <c r="T15" s="23"/>
      <c r="U15" s="5"/>
    </row>
    <row r="16" spans="1:27" x14ac:dyDescent="0.4">
      <c r="A16" s="23">
        <v>3</v>
      </c>
      <c r="B16" s="22" t="s">
        <v>66</v>
      </c>
      <c r="C16" s="45" t="s">
        <v>53</v>
      </c>
      <c r="D16" s="45">
        <v>25198</v>
      </c>
      <c r="E16" s="46">
        <v>2</v>
      </c>
      <c r="F16" s="47">
        <v>0</v>
      </c>
      <c r="G16" s="46">
        <v>25</v>
      </c>
      <c r="H16" s="48"/>
      <c r="I16" s="100">
        <f>F16*400+G16*100+H16</f>
        <v>2500</v>
      </c>
      <c r="J16" s="48"/>
      <c r="K16" s="48">
        <f t="shared" si="0"/>
        <v>0</v>
      </c>
      <c r="L16" s="49"/>
      <c r="M16" s="48"/>
      <c r="N16" s="45" t="s">
        <v>62</v>
      </c>
      <c r="O16" s="48"/>
      <c r="P16" s="45"/>
      <c r="Q16" s="48"/>
      <c r="R16" s="104">
        <v>380</v>
      </c>
      <c r="S16" s="48">
        <f t="shared" ref="S16:S92" si="1">SUM(P16*R16)</f>
        <v>0</v>
      </c>
      <c r="T16" s="23">
        <v>16</v>
      </c>
      <c r="U16" s="5"/>
    </row>
    <row r="17" spans="1:21" x14ac:dyDescent="0.4">
      <c r="A17" s="23"/>
      <c r="B17" s="22"/>
      <c r="C17" s="42" t="s">
        <v>60</v>
      </c>
      <c r="D17" s="42"/>
      <c r="E17" s="43">
        <v>42</v>
      </c>
      <c r="F17" s="44">
        <v>3</v>
      </c>
      <c r="G17" s="43">
        <v>0</v>
      </c>
      <c r="H17" s="20"/>
      <c r="I17" s="102">
        <f>F17*400+G17*100+H17</f>
        <v>1200</v>
      </c>
      <c r="J17" s="20"/>
      <c r="K17" s="20">
        <f t="shared" si="0"/>
        <v>0</v>
      </c>
      <c r="N17" s="23"/>
      <c r="P17" s="23"/>
      <c r="S17" s="5">
        <f t="shared" si="1"/>
        <v>0</v>
      </c>
      <c r="T17" s="23"/>
      <c r="U17" s="5"/>
    </row>
    <row r="18" spans="1:21" x14ac:dyDescent="0.4">
      <c r="A18" s="23"/>
      <c r="B18" s="22"/>
      <c r="C18" s="23"/>
      <c r="D18" s="23"/>
      <c r="E18" s="22"/>
      <c r="F18" s="21"/>
      <c r="G18" s="22"/>
      <c r="I18" s="101"/>
      <c r="K18" s="5"/>
      <c r="N18" s="23"/>
      <c r="P18" s="23"/>
      <c r="T18" s="23"/>
    </row>
    <row r="19" spans="1:21" x14ac:dyDescent="0.4">
      <c r="A19" s="23"/>
      <c r="B19" s="22"/>
      <c r="C19" s="23"/>
      <c r="D19" s="23"/>
      <c r="E19" s="22"/>
      <c r="F19" s="21"/>
      <c r="G19" s="22"/>
      <c r="I19" s="101"/>
      <c r="K19" s="5"/>
      <c r="N19" s="23"/>
      <c r="P19" s="23"/>
      <c r="T19" s="23"/>
    </row>
    <row r="20" spans="1:21" x14ac:dyDescent="0.4">
      <c r="A20" s="23">
        <v>4</v>
      </c>
      <c r="B20" s="22" t="s">
        <v>67</v>
      </c>
      <c r="C20" s="45" t="s">
        <v>53</v>
      </c>
      <c r="D20" s="45">
        <v>25278</v>
      </c>
      <c r="E20" s="46">
        <v>0</v>
      </c>
      <c r="F20" s="47">
        <v>0</v>
      </c>
      <c r="G20" s="46">
        <v>71</v>
      </c>
      <c r="H20" s="48"/>
      <c r="I20" s="100">
        <v>71</v>
      </c>
      <c r="J20" s="48"/>
      <c r="K20" s="48">
        <f t="shared" si="0"/>
        <v>0</v>
      </c>
      <c r="L20" s="49"/>
      <c r="M20" s="48"/>
      <c r="N20" s="45" t="s">
        <v>58</v>
      </c>
      <c r="O20" s="48"/>
      <c r="P20" s="45"/>
      <c r="Q20" s="48"/>
      <c r="R20" s="104">
        <v>600</v>
      </c>
      <c r="S20" s="48">
        <f t="shared" si="1"/>
        <v>0</v>
      </c>
      <c r="T20" s="23">
        <v>30</v>
      </c>
    </row>
    <row r="21" spans="1:21" x14ac:dyDescent="0.4">
      <c r="A21" s="23"/>
      <c r="B21" s="22"/>
      <c r="C21" s="53"/>
      <c r="D21" s="53"/>
      <c r="E21" s="54"/>
      <c r="F21" s="55"/>
      <c r="G21" s="54"/>
      <c r="H21" s="56"/>
      <c r="I21" s="103"/>
      <c r="J21" s="56"/>
      <c r="K21" s="56"/>
      <c r="L21" s="58"/>
      <c r="M21" s="56"/>
      <c r="N21" s="53"/>
      <c r="O21" s="56"/>
      <c r="P21" s="53"/>
      <c r="Q21" s="56"/>
      <c r="R21" s="105"/>
      <c r="S21" s="56"/>
      <c r="T21" s="23"/>
    </row>
    <row r="22" spans="1:21" x14ac:dyDescent="0.4">
      <c r="A22" s="23"/>
      <c r="B22" s="22"/>
      <c r="C22" s="23"/>
      <c r="D22" s="23"/>
      <c r="E22" s="22"/>
      <c r="F22" s="21"/>
      <c r="G22" s="22"/>
      <c r="I22" s="101"/>
      <c r="K22" s="5"/>
      <c r="N22" s="23"/>
      <c r="P22" s="23"/>
      <c r="T22" s="23"/>
    </row>
    <row r="23" spans="1:21" x14ac:dyDescent="0.4">
      <c r="A23" s="23">
        <v>5</v>
      </c>
      <c r="B23" s="22" t="s">
        <v>68</v>
      </c>
      <c r="C23" s="23" t="s">
        <v>53</v>
      </c>
      <c r="D23" s="23">
        <v>25200</v>
      </c>
      <c r="E23" s="22">
        <v>0</v>
      </c>
      <c r="F23" s="21">
        <v>1</v>
      </c>
      <c r="G23" s="22">
        <v>20</v>
      </c>
      <c r="I23" s="101">
        <v>120</v>
      </c>
      <c r="K23" s="5"/>
      <c r="N23" s="23" t="s">
        <v>58</v>
      </c>
      <c r="P23" s="23">
        <v>70</v>
      </c>
      <c r="R23" s="67">
        <v>380</v>
      </c>
      <c r="S23" s="5">
        <f t="shared" si="1"/>
        <v>26600</v>
      </c>
      <c r="T23" s="23">
        <v>20</v>
      </c>
    </row>
    <row r="24" spans="1:21" x14ac:dyDescent="0.4">
      <c r="A24" s="23"/>
      <c r="B24" s="22"/>
      <c r="C24" s="45" t="s">
        <v>53</v>
      </c>
      <c r="D24" s="45">
        <v>25473</v>
      </c>
      <c r="E24" s="46">
        <v>30</v>
      </c>
      <c r="F24" s="47">
        <v>0</v>
      </c>
      <c r="G24" s="46">
        <v>73</v>
      </c>
      <c r="H24" s="48"/>
      <c r="I24" s="100">
        <f>F24*400+G24*100+H24</f>
        <v>7300</v>
      </c>
      <c r="J24" s="48"/>
      <c r="K24" s="48">
        <f t="shared" si="0"/>
        <v>0</v>
      </c>
      <c r="N24" s="23"/>
      <c r="P24" s="23"/>
      <c r="S24" s="5">
        <f t="shared" si="1"/>
        <v>0</v>
      </c>
      <c r="T24" s="23"/>
    </row>
    <row r="25" spans="1:21" x14ac:dyDescent="0.4">
      <c r="A25" s="23"/>
      <c r="B25" s="22"/>
      <c r="C25" s="23"/>
      <c r="D25" s="23"/>
      <c r="E25" s="22"/>
      <c r="F25" s="21"/>
      <c r="G25" s="22"/>
      <c r="I25" s="101"/>
      <c r="K25" s="5"/>
      <c r="N25" s="23"/>
      <c r="P25" s="23"/>
      <c r="T25" s="23"/>
    </row>
    <row r="26" spans="1:21" x14ac:dyDescent="0.4">
      <c r="A26" s="23"/>
      <c r="B26" s="22"/>
      <c r="C26" s="23"/>
      <c r="D26" s="23"/>
      <c r="E26" s="22"/>
      <c r="F26" s="21"/>
      <c r="G26" s="22"/>
      <c r="I26" s="101"/>
      <c r="K26" s="5"/>
      <c r="N26" s="23"/>
      <c r="P26" s="23"/>
      <c r="T26" s="23"/>
    </row>
    <row r="27" spans="1:21" x14ac:dyDescent="0.4">
      <c r="A27" s="23">
        <v>6</v>
      </c>
      <c r="B27" s="22" t="s">
        <v>69</v>
      </c>
      <c r="C27" s="23" t="s">
        <v>53</v>
      </c>
      <c r="D27" s="23">
        <v>23229</v>
      </c>
      <c r="E27" s="22">
        <v>0</v>
      </c>
      <c r="F27" s="21">
        <v>3</v>
      </c>
      <c r="G27" s="22">
        <v>22</v>
      </c>
      <c r="I27" s="101">
        <f>F27*400+G27*100+H27</f>
        <v>3400</v>
      </c>
      <c r="J27" s="5">
        <v>380</v>
      </c>
      <c r="K27" s="5">
        <f t="shared" si="0"/>
        <v>1292000</v>
      </c>
      <c r="N27" s="23"/>
      <c r="P27" s="23"/>
      <c r="T27" s="23"/>
    </row>
    <row r="28" spans="1:21" x14ac:dyDescent="0.4">
      <c r="A28" s="23"/>
      <c r="B28" s="22"/>
      <c r="C28" s="23" t="s">
        <v>53</v>
      </c>
      <c r="D28" s="23">
        <v>25476</v>
      </c>
      <c r="E28" s="22">
        <v>7</v>
      </c>
      <c r="F28" s="21">
        <v>3</v>
      </c>
      <c r="G28" s="22">
        <v>94</v>
      </c>
      <c r="I28" s="101">
        <f>F28*400+G28*100+H28</f>
        <v>10600</v>
      </c>
      <c r="J28" s="5">
        <v>120</v>
      </c>
      <c r="K28" s="5">
        <f t="shared" si="0"/>
        <v>1272000</v>
      </c>
      <c r="N28" s="23"/>
      <c r="P28" s="23"/>
      <c r="T28" s="23"/>
    </row>
    <row r="29" spans="1:21" x14ac:dyDescent="0.4">
      <c r="A29" s="23"/>
      <c r="B29" s="22"/>
      <c r="C29" s="23"/>
      <c r="D29" s="23"/>
      <c r="E29" s="22"/>
      <c r="F29" s="21"/>
      <c r="G29" s="22"/>
      <c r="I29" s="101"/>
      <c r="K29" s="5"/>
      <c r="N29" s="23"/>
      <c r="P29" s="23"/>
      <c r="T29" s="23"/>
    </row>
    <row r="30" spans="1:21" x14ac:dyDescent="0.4">
      <c r="A30" s="23"/>
      <c r="B30" s="22"/>
      <c r="C30" s="23"/>
      <c r="D30" s="23"/>
      <c r="E30" s="22"/>
      <c r="F30" s="21"/>
      <c r="G30" s="22"/>
      <c r="I30" s="101"/>
      <c r="K30" s="5"/>
      <c r="N30" s="23"/>
      <c r="P30" s="23"/>
      <c r="T30" s="23"/>
    </row>
    <row r="31" spans="1:21" x14ac:dyDescent="0.4">
      <c r="A31" s="23">
        <v>7</v>
      </c>
      <c r="B31" s="22" t="s">
        <v>70</v>
      </c>
      <c r="C31" s="23" t="s">
        <v>53</v>
      </c>
      <c r="D31" s="23">
        <v>25199</v>
      </c>
      <c r="E31" s="22">
        <v>0</v>
      </c>
      <c r="F31" s="21">
        <v>1</v>
      </c>
      <c r="G31" s="22">
        <v>17</v>
      </c>
      <c r="I31" s="101">
        <v>117</v>
      </c>
      <c r="J31" s="5">
        <v>380</v>
      </c>
      <c r="K31" s="5">
        <f t="shared" si="0"/>
        <v>44460</v>
      </c>
      <c r="N31" s="23"/>
      <c r="P31" s="23"/>
      <c r="T31" s="23"/>
    </row>
    <row r="32" spans="1:21" x14ac:dyDescent="0.4">
      <c r="A32" s="23"/>
      <c r="B32" s="22"/>
      <c r="C32" s="23"/>
      <c r="D32" s="23"/>
      <c r="E32" s="22"/>
      <c r="F32" s="21"/>
      <c r="G32" s="22"/>
      <c r="I32" s="101"/>
      <c r="K32" s="5"/>
      <c r="N32" s="23"/>
      <c r="P32" s="23"/>
      <c r="T32" s="23"/>
    </row>
    <row r="33" spans="1:20" x14ac:dyDescent="0.4">
      <c r="A33" s="23"/>
      <c r="B33" s="22"/>
      <c r="C33" s="23"/>
      <c r="D33" s="23"/>
      <c r="E33" s="22"/>
      <c r="F33" s="21"/>
      <c r="G33" s="22"/>
      <c r="I33" s="101"/>
      <c r="K33" s="5"/>
      <c r="N33" s="23"/>
      <c r="P33" s="23"/>
      <c r="T33" s="23"/>
    </row>
    <row r="34" spans="1:20" x14ac:dyDescent="0.4">
      <c r="A34" s="23">
        <v>8</v>
      </c>
      <c r="B34" s="22" t="s">
        <v>71</v>
      </c>
      <c r="C34" s="45" t="s">
        <v>53</v>
      </c>
      <c r="D34" s="45">
        <v>25256</v>
      </c>
      <c r="E34" s="46">
        <v>0</v>
      </c>
      <c r="F34" s="47">
        <v>0</v>
      </c>
      <c r="G34" s="46">
        <v>74</v>
      </c>
      <c r="H34" s="48"/>
      <c r="I34" s="100">
        <v>74</v>
      </c>
      <c r="J34" s="48"/>
      <c r="K34" s="48">
        <f t="shared" si="0"/>
        <v>0</v>
      </c>
      <c r="L34" s="49"/>
      <c r="M34" s="48"/>
      <c r="N34" s="45" t="s">
        <v>58</v>
      </c>
      <c r="O34" s="48"/>
      <c r="P34" s="45"/>
      <c r="Q34" s="48"/>
      <c r="R34" s="104">
        <v>300</v>
      </c>
      <c r="S34" s="48">
        <f t="shared" si="1"/>
        <v>0</v>
      </c>
      <c r="T34" s="23">
        <v>7</v>
      </c>
    </row>
    <row r="35" spans="1:20" x14ac:dyDescent="0.4">
      <c r="A35" s="23"/>
      <c r="B35" s="22"/>
      <c r="C35" s="53"/>
      <c r="D35" s="53"/>
      <c r="E35" s="54"/>
      <c r="F35" s="55"/>
      <c r="G35" s="54"/>
      <c r="H35" s="56"/>
      <c r="I35" s="103"/>
      <c r="J35" s="56"/>
      <c r="K35" s="56"/>
      <c r="L35" s="58"/>
      <c r="M35" s="56"/>
      <c r="N35" s="53"/>
      <c r="O35" s="56"/>
      <c r="P35" s="53"/>
      <c r="Q35" s="56"/>
      <c r="R35" s="105"/>
      <c r="S35" s="56"/>
      <c r="T35" s="23"/>
    </row>
    <row r="36" spans="1:20" x14ac:dyDescent="0.4">
      <c r="A36" s="23"/>
      <c r="B36" s="22"/>
      <c r="C36" s="23"/>
      <c r="D36" s="23"/>
      <c r="E36" s="22"/>
      <c r="F36" s="21"/>
      <c r="G36" s="22"/>
      <c r="I36" s="101"/>
      <c r="K36" s="5"/>
      <c r="N36" s="23"/>
      <c r="P36" s="23"/>
      <c r="T36" s="23"/>
    </row>
    <row r="37" spans="1:20" x14ac:dyDescent="0.4">
      <c r="A37" s="23">
        <v>9</v>
      </c>
      <c r="B37" s="22" t="s">
        <v>72</v>
      </c>
      <c r="C37" s="45" t="s">
        <v>53</v>
      </c>
      <c r="D37" s="45">
        <v>25183</v>
      </c>
      <c r="E37" s="46">
        <v>0</v>
      </c>
      <c r="F37" s="47">
        <v>0</v>
      </c>
      <c r="G37" s="46">
        <v>73</v>
      </c>
      <c r="H37" s="48"/>
      <c r="I37" s="100">
        <f>F37*400+G37*100+H37</f>
        <v>7300</v>
      </c>
      <c r="J37" s="48"/>
      <c r="K37" s="48">
        <f t="shared" si="0"/>
        <v>0</v>
      </c>
      <c r="L37" s="49"/>
      <c r="M37" s="48"/>
      <c r="N37" s="45" t="s">
        <v>58</v>
      </c>
      <c r="O37" s="48"/>
      <c r="P37" s="45"/>
      <c r="Q37" s="48"/>
      <c r="R37" s="104"/>
      <c r="S37" s="48">
        <f t="shared" si="1"/>
        <v>0</v>
      </c>
      <c r="T37" s="23">
        <v>30</v>
      </c>
    </row>
    <row r="38" spans="1:20" x14ac:dyDescent="0.4">
      <c r="A38" s="23"/>
      <c r="B38" s="22"/>
      <c r="C38" s="53"/>
      <c r="D38" s="53"/>
      <c r="E38" s="54"/>
      <c r="F38" s="55"/>
      <c r="G38" s="54"/>
      <c r="H38" s="56"/>
      <c r="I38" s="103"/>
      <c r="J38" s="56"/>
      <c r="K38" s="56"/>
      <c r="L38" s="58"/>
      <c r="M38" s="56"/>
      <c r="N38" s="53"/>
      <c r="O38" s="56"/>
      <c r="P38" s="53"/>
      <c r="Q38" s="56"/>
      <c r="R38" s="105"/>
      <c r="S38" s="56"/>
      <c r="T38" s="23"/>
    </row>
    <row r="39" spans="1:20" x14ac:dyDescent="0.4">
      <c r="A39" s="23"/>
      <c r="B39" s="22"/>
      <c r="C39" s="23"/>
      <c r="D39" s="23"/>
      <c r="E39" s="22"/>
      <c r="F39" s="21"/>
      <c r="G39" s="22"/>
      <c r="I39" s="101"/>
      <c r="K39" s="5"/>
      <c r="N39" s="23"/>
      <c r="P39" s="23"/>
      <c r="T39" s="23"/>
    </row>
    <row r="40" spans="1:20" x14ac:dyDescent="0.4">
      <c r="A40" s="23">
        <v>10</v>
      </c>
      <c r="B40" s="22" t="s">
        <v>73</v>
      </c>
      <c r="C40" s="23" t="s">
        <v>53</v>
      </c>
      <c r="D40" s="23">
        <v>25203</v>
      </c>
      <c r="E40" s="22">
        <v>0</v>
      </c>
      <c r="F40" s="21">
        <v>1</v>
      </c>
      <c r="G40" s="22">
        <v>24</v>
      </c>
      <c r="I40" s="101">
        <v>124</v>
      </c>
      <c r="K40" s="5"/>
      <c r="N40" s="23" t="s">
        <v>58</v>
      </c>
      <c r="P40" s="23">
        <v>120</v>
      </c>
      <c r="R40" s="67">
        <v>300</v>
      </c>
      <c r="S40" s="5">
        <f t="shared" si="1"/>
        <v>36000</v>
      </c>
      <c r="T40" s="23">
        <v>10</v>
      </c>
    </row>
    <row r="41" spans="1:20" x14ac:dyDescent="0.4">
      <c r="A41" s="23"/>
      <c r="B41" s="22"/>
      <c r="C41" s="23"/>
      <c r="D41" s="23"/>
      <c r="E41" s="22"/>
      <c r="F41" s="21"/>
      <c r="G41" s="22"/>
      <c r="I41" s="101"/>
      <c r="K41" s="5"/>
      <c r="N41" s="23"/>
      <c r="P41" s="23"/>
      <c r="T41" s="23"/>
    </row>
    <row r="42" spans="1:20" x14ac:dyDescent="0.4">
      <c r="A42" s="23"/>
      <c r="B42" s="22"/>
      <c r="C42" s="23"/>
      <c r="D42" s="23"/>
      <c r="E42" s="22"/>
      <c r="F42" s="21"/>
      <c r="G42" s="22"/>
      <c r="I42" s="101"/>
      <c r="K42" s="5"/>
      <c r="N42" s="23"/>
      <c r="P42" s="23"/>
      <c r="T42" s="23"/>
    </row>
    <row r="43" spans="1:20" x14ac:dyDescent="0.4">
      <c r="A43" s="23">
        <v>11</v>
      </c>
      <c r="B43" s="22" t="s">
        <v>74</v>
      </c>
      <c r="C43" s="23" t="s">
        <v>53</v>
      </c>
      <c r="D43" s="23">
        <v>23258</v>
      </c>
      <c r="E43" s="22">
        <v>0</v>
      </c>
      <c r="F43" s="21">
        <v>0</v>
      </c>
      <c r="G43" s="22">
        <v>82</v>
      </c>
      <c r="I43" s="101">
        <v>82</v>
      </c>
      <c r="K43" s="5"/>
      <c r="N43" s="23" t="s">
        <v>58</v>
      </c>
      <c r="P43" s="23">
        <v>81</v>
      </c>
      <c r="R43" s="67">
        <v>380</v>
      </c>
      <c r="S43" s="5">
        <f t="shared" si="1"/>
        <v>30780</v>
      </c>
      <c r="T43" s="23">
        <v>10</v>
      </c>
    </row>
    <row r="44" spans="1:20" x14ac:dyDescent="0.4">
      <c r="A44" s="23"/>
      <c r="B44" s="22"/>
      <c r="C44" s="45" t="s">
        <v>53</v>
      </c>
      <c r="D44" s="45">
        <v>36591</v>
      </c>
      <c r="E44" s="46">
        <v>3</v>
      </c>
      <c r="F44" s="47">
        <v>29</v>
      </c>
      <c r="G44" s="46">
        <v>0</v>
      </c>
      <c r="H44" s="48"/>
      <c r="I44" s="100">
        <f>F44*400+G44*100+H44</f>
        <v>11600</v>
      </c>
      <c r="J44" s="48"/>
      <c r="K44" s="48">
        <f t="shared" si="0"/>
        <v>0</v>
      </c>
      <c r="N44" s="23"/>
      <c r="P44" s="23"/>
      <c r="S44" s="5">
        <f t="shared" si="1"/>
        <v>0</v>
      </c>
      <c r="T44" s="23"/>
    </row>
    <row r="45" spans="1:20" x14ac:dyDescent="0.4">
      <c r="A45" s="23"/>
      <c r="B45" s="22"/>
      <c r="C45" s="53"/>
      <c r="D45" s="53"/>
      <c r="E45" s="54"/>
      <c r="F45" s="55"/>
      <c r="G45" s="54"/>
      <c r="H45" s="56"/>
      <c r="I45" s="103"/>
      <c r="J45" s="56"/>
      <c r="K45" s="56"/>
      <c r="N45" s="23"/>
      <c r="P45" s="23"/>
      <c r="T45" s="23"/>
    </row>
    <row r="46" spans="1:20" x14ac:dyDescent="0.4">
      <c r="A46" s="23"/>
      <c r="B46" s="22"/>
      <c r="C46" s="23"/>
      <c r="D46" s="23"/>
      <c r="E46" s="22"/>
      <c r="F46" s="21"/>
      <c r="G46" s="22"/>
      <c r="I46" s="101"/>
      <c r="K46" s="5"/>
      <c r="N46" s="23"/>
      <c r="P46" s="23"/>
      <c r="T46" s="23"/>
    </row>
    <row r="47" spans="1:20" x14ac:dyDescent="0.4">
      <c r="A47" s="23">
        <v>12</v>
      </c>
      <c r="B47" s="22" t="s">
        <v>75</v>
      </c>
      <c r="C47" s="23" t="s">
        <v>53</v>
      </c>
      <c r="D47" s="23">
        <v>23221</v>
      </c>
      <c r="E47" s="22">
        <v>1</v>
      </c>
      <c r="F47" s="21">
        <v>2</v>
      </c>
      <c r="G47" s="22">
        <v>55</v>
      </c>
      <c r="I47" s="101">
        <f>F47*400+G47*100+H47</f>
        <v>6300</v>
      </c>
      <c r="J47" s="5">
        <v>330</v>
      </c>
      <c r="K47" s="5">
        <f t="shared" si="0"/>
        <v>2079000</v>
      </c>
      <c r="N47" s="23"/>
      <c r="P47" s="23"/>
      <c r="T47" s="23"/>
    </row>
    <row r="48" spans="1:20" x14ac:dyDescent="0.4">
      <c r="A48" s="23"/>
      <c r="B48" s="22"/>
      <c r="C48" s="23"/>
      <c r="D48" s="23"/>
      <c r="E48" s="22"/>
      <c r="F48" s="21"/>
      <c r="G48" s="22"/>
      <c r="I48" s="101"/>
      <c r="K48" s="5"/>
      <c r="N48" s="23"/>
      <c r="P48" s="23"/>
      <c r="T48" s="23"/>
    </row>
    <row r="49" spans="1:20" x14ac:dyDescent="0.4">
      <c r="A49" s="23"/>
      <c r="B49" s="22"/>
      <c r="C49" s="23"/>
      <c r="D49" s="23"/>
      <c r="E49" s="22"/>
      <c r="F49" s="21"/>
      <c r="G49" s="22"/>
      <c r="I49" s="101"/>
      <c r="K49" s="5"/>
      <c r="N49" s="23"/>
      <c r="P49" s="23"/>
      <c r="T49" s="23"/>
    </row>
    <row r="50" spans="1:20" x14ac:dyDescent="0.4">
      <c r="A50" s="23">
        <v>13</v>
      </c>
      <c r="B50" s="22" t="s">
        <v>76</v>
      </c>
      <c r="C50" s="23" t="s">
        <v>53</v>
      </c>
      <c r="D50" s="23">
        <v>25207</v>
      </c>
      <c r="E50" s="22">
        <v>0</v>
      </c>
      <c r="F50" s="21">
        <v>0</v>
      </c>
      <c r="G50" s="22">
        <v>89</v>
      </c>
      <c r="I50" s="101">
        <v>89</v>
      </c>
      <c r="K50" s="5"/>
      <c r="N50" s="23" t="s">
        <v>58</v>
      </c>
      <c r="P50" s="23">
        <v>63</v>
      </c>
      <c r="R50" s="67">
        <v>380</v>
      </c>
      <c r="S50" s="5">
        <f t="shared" si="1"/>
        <v>23940</v>
      </c>
      <c r="T50" s="23">
        <v>23</v>
      </c>
    </row>
    <row r="51" spans="1:20" x14ac:dyDescent="0.4">
      <c r="A51" s="23"/>
      <c r="B51" s="22"/>
      <c r="C51" s="23"/>
      <c r="D51" s="23"/>
      <c r="E51" s="22"/>
      <c r="F51" s="21"/>
      <c r="G51" s="22"/>
      <c r="I51" s="101"/>
      <c r="K51" s="5"/>
      <c r="N51" s="23"/>
      <c r="P51" s="23"/>
      <c r="T51" s="23"/>
    </row>
    <row r="52" spans="1:20" x14ac:dyDescent="0.4">
      <c r="A52" s="23"/>
      <c r="B52" s="22"/>
      <c r="C52" s="23"/>
      <c r="D52" s="23"/>
      <c r="E52" s="22"/>
      <c r="F52" s="21"/>
      <c r="G52" s="22"/>
      <c r="I52" s="101"/>
      <c r="K52" s="5"/>
      <c r="N52" s="23"/>
      <c r="P52" s="23"/>
      <c r="T52" s="23"/>
    </row>
    <row r="53" spans="1:20" x14ac:dyDescent="0.4">
      <c r="A53" s="23">
        <v>14</v>
      </c>
      <c r="B53" s="22" t="s">
        <v>77</v>
      </c>
      <c r="C53" s="45" t="s">
        <v>53</v>
      </c>
      <c r="D53" s="45">
        <v>25204</v>
      </c>
      <c r="E53" s="46">
        <v>0</v>
      </c>
      <c r="F53" s="47">
        <v>1</v>
      </c>
      <c r="G53" s="46">
        <v>55</v>
      </c>
      <c r="H53" s="48"/>
      <c r="I53" s="100">
        <v>155</v>
      </c>
      <c r="J53" s="48"/>
      <c r="K53" s="48">
        <f t="shared" si="0"/>
        <v>0</v>
      </c>
      <c r="L53" s="49"/>
      <c r="M53" s="48"/>
      <c r="N53" s="45" t="s">
        <v>58</v>
      </c>
      <c r="O53" s="48"/>
      <c r="P53" s="45"/>
      <c r="Q53" s="48"/>
      <c r="R53" s="104">
        <v>300</v>
      </c>
      <c r="S53" s="48">
        <f t="shared" si="1"/>
        <v>0</v>
      </c>
      <c r="T53" s="23">
        <v>17</v>
      </c>
    </row>
    <row r="54" spans="1:20" x14ac:dyDescent="0.4">
      <c r="A54" s="23"/>
      <c r="B54" s="22"/>
      <c r="C54" s="45"/>
      <c r="D54" s="45"/>
      <c r="E54" s="46"/>
      <c r="F54" s="47"/>
      <c r="G54" s="46"/>
      <c r="H54" s="48"/>
      <c r="I54" s="100"/>
      <c r="J54" s="48"/>
      <c r="K54" s="48"/>
      <c r="L54" s="49"/>
      <c r="M54" s="48"/>
      <c r="N54" s="45"/>
      <c r="O54" s="48"/>
      <c r="P54" s="45"/>
      <c r="Q54" s="48"/>
      <c r="R54" s="104"/>
      <c r="S54" s="48"/>
      <c r="T54" s="23"/>
    </row>
    <row r="55" spans="1:20" x14ac:dyDescent="0.4">
      <c r="A55" s="23"/>
      <c r="B55" s="22"/>
      <c r="C55" s="23"/>
      <c r="D55" s="23"/>
      <c r="E55" s="22"/>
      <c r="F55" s="21"/>
      <c r="G55" s="22"/>
      <c r="I55" s="101"/>
      <c r="K55" s="5"/>
      <c r="N55" s="23"/>
      <c r="P55" s="23"/>
      <c r="T55" s="23"/>
    </row>
    <row r="56" spans="1:20" x14ac:dyDescent="0.4">
      <c r="A56" s="23">
        <v>15</v>
      </c>
      <c r="B56" s="22" t="s">
        <v>78</v>
      </c>
      <c r="C56" s="23" t="s">
        <v>53</v>
      </c>
      <c r="D56" s="23">
        <v>23259</v>
      </c>
      <c r="E56" s="22">
        <v>3</v>
      </c>
      <c r="F56" s="21">
        <v>1</v>
      </c>
      <c r="G56" s="22">
        <v>65</v>
      </c>
      <c r="I56" s="101">
        <f>F56*400+G56*100+H56</f>
        <v>6900</v>
      </c>
      <c r="J56" s="5">
        <v>530</v>
      </c>
      <c r="K56" s="5">
        <f t="shared" si="0"/>
        <v>3657000</v>
      </c>
      <c r="N56" s="23"/>
      <c r="P56" s="23"/>
      <c r="T56" s="23"/>
    </row>
    <row r="57" spans="1:20" x14ac:dyDescent="0.4">
      <c r="A57" s="23"/>
      <c r="B57" s="22"/>
      <c r="C57" s="23"/>
      <c r="D57" s="23"/>
      <c r="E57" s="22"/>
      <c r="F57" s="21"/>
      <c r="G57" s="22"/>
      <c r="I57" s="101"/>
      <c r="K57" s="5"/>
      <c r="N57" s="23"/>
      <c r="P57" s="23"/>
      <c r="T57" s="23"/>
    </row>
    <row r="58" spans="1:20" x14ac:dyDescent="0.4">
      <c r="A58" s="23"/>
      <c r="B58" s="22"/>
      <c r="C58" s="23"/>
      <c r="D58" s="23"/>
      <c r="E58" s="22"/>
      <c r="F58" s="21"/>
      <c r="G58" s="22"/>
      <c r="I58" s="101"/>
      <c r="K58" s="5"/>
      <c r="N58" s="23"/>
      <c r="P58" s="23"/>
      <c r="T58" s="23"/>
    </row>
    <row r="59" spans="1:20" x14ac:dyDescent="0.4">
      <c r="A59" s="23">
        <v>16</v>
      </c>
      <c r="B59" s="22" t="s">
        <v>79</v>
      </c>
      <c r="C59" s="45" t="s">
        <v>53</v>
      </c>
      <c r="D59" s="45">
        <v>25266</v>
      </c>
      <c r="E59" s="46">
        <v>0</v>
      </c>
      <c r="F59" s="47">
        <v>1</v>
      </c>
      <c r="G59" s="46">
        <v>21</v>
      </c>
      <c r="H59" s="48"/>
      <c r="I59" s="100">
        <v>121</v>
      </c>
      <c r="J59" s="48"/>
      <c r="K59" s="48">
        <f t="shared" si="0"/>
        <v>0</v>
      </c>
      <c r="L59" s="49"/>
      <c r="M59" s="48"/>
      <c r="N59" s="45" t="s">
        <v>62</v>
      </c>
      <c r="O59" s="48"/>
      <c r="P59" s="45"/>
      <c r="Q59" s="48"/>
      <c r="R59" s="104">
        <v>300</v>
      </c>
      <c r="S59" s="48">
        <f t="shared" si="1"/>
        <v>0</v>
      </c>
      <c r="T59" s="23">
        <v>20</v>
      </c>
    </row>
    <row r="60" spans="1:20" x14ac:dyDescent="0.4">
      <c r="A60" s="23"/>
      <c r="B60" s="22"/>
      <c r="C60" s="23" t="s">
        <v>53</v>
      </c>
      <c r="D60" s="23">
        <v>25275</v>
      </c>
      <c r="E60" s="22">
        <v>0</v>
      </c>
      <c r="F60" s="21">
        <v>0</v>
      </c>
      <c r="G60" s="22">
        <v>48</v>
      </c>
      <c r="I60" s="101">
        <f>F60*400+G60*100+H60</f>
        <v>4800</v>
      </c>
      <c r="J60" s="5">
        <v>300</v>
      </c>
      <c r="K60" s="5">
        <f t="shared" si="0"/>
        <v>1440000</v>
      </c>
      <c r="N60" s="23"/>
      <c r="P60" s="23"/>
      <c r="T60" s="23"/>
    </row>
    <row r="61" spans="1:20" x14ac:dyDescent="0.4">
      <c r="A61" s="23"/>
      <c r="B61" s="22"/>
      <c r="C61" s="23"/>
      <c r="D61" s="23"/>
      <c r="E61" s="22"/>
      <c r="F61" s="21"/>
      <c r="G61" s="22"/>
      <c r="I61" s="101"/>
      <c r="K61" s="5"/>
      <c r="N61" s="23"/>
      <c r="P61" s="23"/>
      <c r="T61" s="23"/>
    </row>
    <row r="62" spans="1:20" x14ac:dyDescent="0.4">
      <c r="A62" s="23"/>
      <c r="B62" s="22"/>
      <c r="C62" s="23"/>
      <c r="D62" s="23"/>
      <c r="E62" s="22"/>
      <c r="F62" s="21"/>
      <c r="G62" s="22"/>
      <c r="I62" s="101"/>
      <c r="K62" s="5"/>
      <c r="N62" s="23"/>
      <c r="P62" s="23"/>
      <c r="T62" s="23"/>
    </row>
    <row r="63" spans="1:20" x14ac:dyDescent="0.4">
      <c r="A63" s="23">
        <v>17</v>
      </c>
      <c r="B63" s="22" t="s">
        <v>80</v>
      </c>
      <c r="C63" s="23" t="s">
        <v>53</v>
      </c>
      <c r="D63" s="23">
        <v>25271</v>
      </c>
      <c r="E63" s="22">
        <v>0</v>
      </c>
      <c r="F63" s="21">
        <v>0</v>
      </c>
      <c r="G63" s="22">
        <v>58</v>
      </c>
      <c r="I63" s="101">
        <v>58</v>
      </c>
      <c r="J63" s="5">
        <v>120</v>
      </c>
      <c r="K63" s="5">
        <f t="shared" si="0"/>
        <v>6960</v>
      </c>
      <c r="N63" s="23"/>
      <c r="P63" s="23"/>
      <c r="T63" s="23"/>
    </row>
    <row r="64" spans="1:20" x14ac:dyDescent="0.4">
      <c r="A64" s="23"/>
      <c r="B64" s="22"/>
      <c r="C64" s="23"/>
      <c r="D64" s="23"/>
      <c r="E64" s="22"/>
      <c r="F64" s="21"/>
      <c r="G64" s="22"/>
      <c r="I64" s="101"/>
      <c r="K64" s="5"/>
      <c r="N64" s="23"/>
      <c r="P64" s="23"/>
      <c r="T64" s="23"/>
    </row>
    <row r="65" spans="1:20" x14ac:dyDescent="0.4">
      <c r="A65" s="23"/>
      <c r="B65" s="22"/>
      <c r="C65" s="23"/>
      <c r="D65" s="23"/>
      <c r="E65" s="22"/>
      <c r="F65" s="21"/>
      <c r="G65" s="22"/>
      <c r="I65" s="101"/>
      <c r="K65" s="5"/>
      <c r="N65" s="23"/>
      <c r="P65" s="23"/>
      <c r="T65" s="23"/>
    </row>
    <row r="66" spans="1:20" x14ac:dyDescent="0.4">
      <c r="A66" s="23">
        <v>18</v>
      </c>
      <c r="B66" s="22" t="s">
        <v>81</v>
      </c>
      <c r="C66" s="23" t="s">
        <v>53</v>
      </c>
      <c r="D66" s="23">
        <v>25263</v>
      </c>
      <c r="E66" s="22">
        <v>0</v>
      </c>
      <c r="F66" s="21">
        <v>1</v>
      </c>
      <c r="G66" s="22">
        <v>61</v>
      </c>
      <c r="I66" s="101">
        <v>161</v>
      </c>
      <c r="K66" s="5"/>
      <c r="N66" s="23" t="s">
        <v>58</v>
      </c>
      <c r="P66" s="23">
        <v>81</v>
      </c>
      <c r="R66" s="67">
        <v>300</v>
      </c>
      <c r="S66" s="5">
        <f t="shared" si="1"/>
        <v>24300</v>
      </c>
      <c r="T66" s="23">
        <v>15</v>
      </c>
    </row>
    <row r="67" spans="1:20" x14ac:dyDescent="0.4">
      <c r="A67" s="23"/>
      <c r="B67" s="22"/>
      <c r="C67" s="23"/>
      <c r="D67" s="23"/>
      <c r="E67" s="22"/>
      <c r="F67" s="21"/>
      <c r="G67" s="22"/>
      <c r="I67" s="101"/>
      <c r="K67" s="5"/>
      <c r="N67" s="23"/>
      <c r="P67" s="23"/>
      <c r="T67" s="23"/>
    </row>
    <row r="68" spans="1:20" x14ac:dyDescent="0.4">
      <c r="A68" s="23"/>
      <c r="B68" s="22"/>
      <c r="C68" s="23"/>
      <c r="D68" s="23"/>
      <c r="E68" s="22"/>
      <c r="F68" s="21"/>
      <c r="G68" s="22"/>
      <c r="I68" s="101"/>
      <c r="K68" s="5"/>
      <c r="N68" s="23"/>
      <c r="P68" s="23"/>
      <c r="T68" s="23"/>
    </row>
    <row r="69" spans="1:20" x14ac:dyDescent="0.4">
      <c r="A69" s="23">
        <v>19</v>
      </c>
      <c r="B69" s="22" t="s">
        <v>82</v>
      </c>
      <c r="C69" s="23" t="s">
        <v>53</v>
      </c>
      <c r="D69" s="23">
        <v>25265</v>
      </c>
      <c r="E69" s="22">
        <v>0</v>
      </c>
      <c r="F69" s="21">
        <v>0</v>
      </c>
      <c r="G69" s="22">
        <v>53</v>
      </c>
      <c r="I69" s="101">
        <v>53</v>
      </c>
      <c r="K69" s="5"/>
      <c r="N69" s="23" t="s">
        <v>62</v>
      </c>
      <c r="P69" s="23">
        <v>126</v>
      </c>
      <c r="R69" s="67">
        <v>380</v>
      </c>
      <c r="S69" s="5">
        <f t="shared" si="1"/>
        <v>47880</v>
      </c>
      <c r="T69" s="23"/>
    </row>
    <row r="70" spans="1:20" x14ac:dyDescent="0.4">
      <c r="A70" s="23"/>
      <c r="B70" s="22"/>
      <c r="C70" s="23"/>
      <c r="D70" s="23"/>
      <c r="E70" s="22"/>
      <c r="F70" s="21"/>
      <c r="G70" s="22"/>
      <c r="I70" s="101"/>
      <c r="K70" s="5"/>
      <c r="N70" s="23"/>
      <c r="P70" s="23"/>
      <c r="T70" s="23"/>
    </row>
    <row r="71" spans="1:20" x14ac:dyDescent="0.4">
      <c r="A71" s="23"/>
      <c r="B71" s="22"/>
      <c r="C71" s="23"/>
      <c r="D71" s="23"/>
      <c r="E71" s="22"/>
      <c r="F71" s="21"/>
      <c r="G71" s="22"/>
      <c r="I71" s="101"/>
      <c r="K71" s="5"/>
      <c r="N71" s="23"/>
      <c r="P71" s="23"/>
      <c r="T71" s="23"/>
    </row>
    <row r="72" spans="1:20" x14ac:dyDescent="0.4">
      <c r="A72" s="23">
        <v>20</v>
      </c>
      <c r="B72" s="22" t="s">
        <v>83</v>
      </c>
      <c r="C72" s="23" t="s">
        <v>53</v>
      </c>
      <c r="D72" s="23">
        <v>25453</v>
      </c>
      <c r="E72" s="22">
        <v>1</v>
      </c>
      <c r="F72" s="21">
        <v>3</v>
      </c>
      <c r="G72" s="22">
        <v>25</v>
      </c>
      <c r="I72" s="101">
        <f>F72*400+G72*100+H72</f>
        <v>3700</v>
      </c>
      <c r="J72" s="5">
        <v>600</v>
      </c>
      <c r="K72" s="5">
        <f t="shared" si="0"/>
        <v>2220000</v>
      </c>
      <c r="N72" s="23"/>
      <c r="P72" s="23"/>
      <c r="T72" s="23"/>
    </row>
    <row r="73" spans="1:20" x14ac:dyDescent="0.4">
      <c r="A73" s="23"/>
      <c r="B73" s="22"/>
      <c r="C73" s="23"/>
      <c r="D73" s="23"/>
      <c r="E73" s="22"/>
      <c r="F73" s="21"/>
      <c r="G73" s="22"/>
      <c r="I73" s="101"/>
      <c r="K73" s="5"/>
      <c r="N73" s="23"/>
      <c r="P73" s="23"/>
      <c r="T73" s="23"/>
    </row>
    <row r="74" spans="1:20" x14ac:dyDescent="0.4">
      <c r="A74" s="23"/>
      <c r="B74" s="22"/>
      <c r="C74" s="23"/>
      <c r="D74" s="23"/>
      <c r="E74" s="22"/>
      <c r="F74" s="21"/>
      <c r="G74" s="22"/>
      <c r="I74" s="101"/>
      <c r="K74" s="5"/>
      <c r="N74" s="23"/>
      <c r="P74" s="23"/>
      <c r="T74" s="23"/>
    </row>
    <row r="75" spans="1:20" x14ac:dyDescent="0.4">
      <c r="A75" s="23">
        <v>21</v>
      </c>
      <c r="B75" s="22" t="s">
        <v>84</v>
      </c>
      <c r="C75" s="45" t="s">
        <v>53</v>
      </c>
      <c r="D75" s="45">
        <v>25248</v>
      </c>
      <c r="E75" s="46">
        <v>0</v>
      </c>
      <c r="F75" s="47">
        <v>2</v>
      </c>
      <c r="G75" s="46">
        <v>12</v>
      </c>
      <c r="H75" s="48"/>
      <c r="I75" s="100">
        <v>212</v>
      </c>
      <c r="J75" s="48"/>
      <c r="K75" s="48">
        <f t="shared" si="0"/>
        <v>0</v>
      </c>
      <c r="L75" s="49"/>
      <c r="M75" s="48"/>
      <c r="N75" s="45" t="s">
        <v>62</v>
      </c>
      <c r="O75" s="48"/>
      <c r="P75" s="45"/>
      <c r="Q75" s="48"/>
      <c r="R75" s="104">
        <v>600</v>
      </c>
      <c r="S75" s="48">
        <f t="shared" si="1"/>
        <v>0</v>
      </c>
      <c r="T75" s="23">
        <v>5</v>
      </c>
    </row>
    <row r="76" spans="1:20" x14ac:dyDescent="0.4">
      <c r="A76" s="23"/>
      <c r="B76" s="22"/>
      <c r="C76" s="23" t="s">
        <v>53</v>
      </c>
      <c r="D76" s="23">
        <v>23236</v>
      </c>
      <c r="E76" s="22">
        <v>6</v>
      </c>
      <c r="F76" s="21">
        <v>3</v>
      </c>
      <c r="G76" s="22">
        <v>47</v>
      </c>
      <c r="I76" s="101">
        <f>F76*400+G76*100+H76</f>
        <v>5900</v>
      </c>
      <c r="J76" s="5">
        <v>140</v>
      </c>
      <c r="K76" s="5">
        <f t="shared" si="0"/>
        <v>826000</v>
      </c>
      <c r="N76" s="23"/>
      <c r="P76" s="23"/>
      <c r="T76" s="23"/>
    </row>
    <row r="77" spans="1:20" x14ac:dyDescent="0.4">
      <c r="A77" s="23"/>
      <c r="B77" s="22"/>
      <c r="C77" s="23"/>
      <c r="D77" s="23"/>
      <c r="E77" s="22"/>
      <c r="F77" s="21"/>
      <c r="G77" s="22"/>
      <c r="I77" s="101"/>
      <c r="K77" s="5"/>
      <c r="N77" s="23"/>
      <c r="P77" s="23"/>
      <c r="T77" s="23"/>
    </row>
    <row r="78" spans="1:20" x14ac:dyDescent="0.4">
      <c r="A78" s="23"/>
      <c r="B78" s="22"/>
      <c r="C78" s="23"/>
      <c r="D78" s="23"/>
      <c r="E78" s="22"/>
      <c r="F78" s="21"/>
      <c r="G78" s="22"/>
      <c r="I78" s="101"/>
      <c r="K78" s="5"/>
      <c r="N78" s="23"/>
      <c r="P78" s="23"/>
      <c r="T78" s="23"/>
    </row>
    <row r="79" spans="1:20" x14ac:dyDescent="0.4">
      <c r="A79" s="23">
        <v>22</v>
      </c>
      <c r="B79" s="22" t="s">
        <v>85</v>
      </c>
      <c r="C79" s="23" t="s">
        <v>53</v>
      </c>
      <c r="D79" s="23">
        <v>23239</v>
      </c>
      <c r="E79" s="22">
        <v>0</v>
      </c>
      <c r="F79" s="21">
        <v>1</v>
      </c>
      <c r="G79" s="22">
        <v>66</v>
      </c>
      <c r="I79" s="101">
        <f>F79*400+G79*100+H79</f>
        <v>7000</v>
      </c>
      <c r="J79" s="5">
        <v>390</v>
      </c>
      <c r="K79" s="5">
        <f t="shared" si="0"/>
        <v>2730000</v>
      </c>
      <c r="N79" s="23"/>
      <c r="P79" s="23"/>
      <c r="T79" s="23"/>
    </row>
    <row r="80" spans="1:20" x14ac:dyDescent="0.4">
      <c r="A80" s="23"/>
      <c r="B80" s="22"/>
      <c r="C80" s="45" t="s">
        <v>53</v>
      </c>
      <c r="D80" s="45">
        <v>35684</v>
      </c>
      <c r="E80" s="46">
        <v>4</v>
      </c>
      <c r="F80" s="47">
        <v>3</v>
      </c>
      <c r="G80" s="46">
        <v>61</v>
      </c>
      <c r="H80" s="48"/>
      <c r="I80" s="100">
        <f>F80*400+G80*100+H80</f>
        <v>7300</v>
      </c>
      <c r="J80" s="48"/>
      <c r="K80" s="48">
        <f t="shared" si="0"/>
        <v>0</v>
      </c>
      <c r="N80" s="23"/>
      <c r="P80" s="23"/>
      <c r="S80" s="5">
        <f t="shared" si="1"/>
        <v>0</v>
      </c>
      <c r="T80" s="23"/>
    </row>
    <row r="81" spans="1:20" x14ac:dyDescent="0.4">
      <c r="A81" s="23"/>
      <c r="B81" s="22"/>
      <c r="C81" s="53"/>
      <c r="D81" s="53"/>
      <c r="E81" s="54"/>
      <c r="F81" s="55"/>
      <c r="G81" s="54"/>
      <c r="H81" s="56"/>
      <c r="I81" s="103"/>
      <c r="J81" s="56"/>
      <c r="K81" s="56"/>
      <c r="N81" s="23"/>
      <c r="P81" s="23"/>
      <c r="T81" s="23"/>
    </row>
    <row r="82" spans="1:20" x14ac:dyDescent="0.4">
      <c r="A82" s="23"/>
      <c r="B82" s="22"/>
      <c r="C82" s="53"/>
      <c r="D82" s="53"/>
      <c r="E82" s="54"/>
      <c r="F82" s="55"/>
      <c r="G82" s="54"/>
      <c r="H82" s="56"/>
      <c r="I82" s="103"/>
      <c r="J82" s="56"/>
      <c r="K82" s="56"/>
      <c r="N82" s="23"/>
      <c r="P82" s="23"/>
      <c r="T82" s="23"/>
    </row>
    <row r="83" spans="1:20" x14ac:dyDescent="0.4">
      <c r="A83" s="23">
        <v>23</v>
      </c>
      <c r="B83" s="22" t="s">
        <v>86</v>
      </c>
      <c r="C83" s="45" t="s">
        <v>53</v>
      </c>
      <c r="D83" s="45">
        <v>25247</v>
      </c>
      <c r="E83" s="46">
        <v>0</v>
      </c>
      <c r="F83" s="47">
        <v>2</v>
      </c>
      <c r="G83" s="46">
        <v>3</v>
      </c>
      <c r="H83" s="48"/>
      <c r="I83" s="100">
        <v>203</v>
      </c>
      <c r="J83" s="48"/>
      <c r="K83" s="48">
        <f t="shared" si="0"/>
        <v>0</v>
      </c>
      <c r="L83" s="49"/>
      <c r="M83" s="48"/>
      <c r="N83" s="45" t="s">
        <v>58</v>
      </c>
      <c r="O83" s="48"/>
      <c r="P83" s="45"/>
      <c r="Q83" s="48"/>
      <c r="R83" s="104">
        <v>380</v>
      </c>
      <c r="S83" s="48">
        <f t="shared" si="1"/>
        <v>0</v>
      </c>
      <c r="T83" s="23">
        <v>30</v>
      </c>
    </row>
    <row r="84" spans="1:20" x14ac:dyDescent="0.4">
      <c r="A84" s="23"/>
      <c r="B84" s="22"/>
      <c r="C84" s="53"/>
      <c r="D84" s="53"/>
      <c r="E84" s="54"/>
      <c r="F84" s="55"/>
      <c r="G84" s="54"/>
      <c r="H84" s="56"/>
      <c r="I84" s="103"/>
      <c r="J84" s="56"/>
      <c r="K84" s="56"/>
      <c r="L84" s="58"/>
      <c r="M84" s="56"/>
      <c r="N84" s="53"/>
      <c r="O84" s="56"/>
      <c r="P84" s="53"/>
      <c r="Q84" s="56"/>
      <c r="R84" s="105"/>
      <c r="S84" s="56"/>
      <c r="T84" s="23"/>
    </row>
    <row r="85" spans="1:20" x14ac:dyDescent="0.4">
      <c r="A85" s="23"/>
      <c r="B85" s="22"/>
      <c r="C85" s="23"/>
      <c r="D85" s="23"/>
      <c r="E85" s="22"/>
      <c r="F85" s="21"/>
      <c r="G85" s="22"/>
      <c r="I85" s="101"/>
      <c r="K85" s="5"/>
      <c r="N85" s="23"/>
      <c r="P85" s="23"/>
      <c r="T85" s="23"/>
    </row>
    <row r="86" spans="1:20" x14ac:dyDescent="0.4">
      <c r="A86" s="23">
        <v>24</v>
      </c>
      <c r="B86" s="22" t="s">
        <v>87</v>
      </c>
      <c r="C86" s="45" t="s">
        <v>53</v>
      </c>
      <c r="D86" s="45">
        <v>25236</v>
      </c>
      <c r="E86" s="46">
        <v>0</v>
      </c>
      <c r="F86" s="47">
        <v>0</v>
      </c>
      <c r="G86" s="46">
        <v>71</v>
      </c>
      <c r="H86" s="48"/>
      <c r="I86" s="100">
        <v>71</v>
      </c>
      <c r="J86" s="48"/>
      <c r="K86" s="48">
        <f t="shared" si="0"/>
        <v>0</v>
      </c>
      <c r="L86" s="49"/>
      <c r="M86" s="48"/>
      <c r="N86" s="45" t="s">
        <v>62</v>
      </c>
      <c r="O86" s="48"/>
      <c r="P86" s="45"/>
      <c r="Q86" s="48"/>
      <c r="R86" s="104">
        <v>300</v>
      </c>
      <c r="S86" s="48">
        <f t="shared" si="1"/>
        <v>0</v>
      </c>
      <c r="T86" s="23">
        <v>19</v>
      </c>
    </row>
    <row r="87" spans="1:20" x14ac:dyDescent="0.4">
      <c r="A87" s="23"/>
      <c r="B87" s="22"/>
      <c r="C87" s="23"/>
      <c r="D87" s="23"/>
      <c r="E87" s="22"/>
      <c r="F87" s="21"/>
      <c r="G87" s="22"/>
      <c r="I87" s="101"/>
      <c r="K87" s="5"/>
      <c r="N87" s="23"/>
      <c r="P87" s="23"/>
      <c r="T87" s="23"/>
    </row>
    <row r="88" spans="1:20" x14ac:dyDescent="0.4">
      <c r="A88" s="23"/>
      <c r="B88" s="22"/>
      <c r="C88" s="23"/>
      <c r="D88" s="23"/>
      <c r="E88" s="22"/>
      <c r="F88" s="21"/>
      <c r="G88" s="22"/>
      <c r="I88" s="101"/>
      <c r="K88" s="5"/>
      <c r="N88" s="23"/>
      <c r="P88" s="23"/>
      <c r="T88" s="23"/>
    </row>
    <row r="89" spans="1:20" x14ac:dyDescent="0.4">
      <c r="A89" s="23">
        <v>25</v>
      </c>
      <c r="B89" s="22" t="s">
        <v>88</v>
      </c>
      <c r="C89" s="45" t="s">
        <v>53</v>
      </c>
      <c r="D89" s="45">
        <v>25113</v>
      </c>
      <c r="E89" s="46">
        <v>0</v>
      </c>
      <c r="F89" s="47">
        <v>2</v>
      </c>
      <c r="G89" s="46">
        <v>0</v>
      </c>
      <c r="H89" s="48"/>
      <c r="I89" s="100">
        <v>200</v>
      </c>
      <c r="J89" s="48"/>
      <c r="K89" s="48">
        <f t="shared" si="0"/>
        <v>0</v>
      </c>
      <c r="L89" s="49"/>
      <c r="M89" s="48"/>
      <c r="N89" s="45" t="s">
        <v>58</v>
      </c>
      <c r="O89" s="48"/>
      <c r="P89" s="45"/>
      <c r="Q89" s="48"/>
      <c r="R89" s="104">
        <v>300</v>
      </c>
      <c r="S89" s="48">
        <f t="shared" si="1"/>
        <v>0</v>
      </c>
      <c r="T89" s="23">
        <v>17</v>
      </c>
    </row>
    <row r="90" spans="1:20" x14ac:dyDescent="0.4">
      <c r="A90" s="23"/>
      <c r="B90" s="22"/>
      <c r="C90" s="53"/>
      <c r="D90" s="53"/>
      <c r="E90" s="54"/>
      <c r="F90" s="55"/>
      <c r="G90" s="54"/>
      <c r="H90" s="56"/>
      <c r="I90" s="103"/>
      <c r="J90" s="56"/>
      <c r="K90" s="56"/>
      <c r="L90" s="58"/>
      <c r="M90" s="56"/>
      <c r="N90" s="53"/>
      <c r="O90" s="56"/>
      <c r="P90" s="53"/>
      <c r="Q90" s="56"/>
      <c r="R90" s="105"/>
      <c r="S90" s="56"/>
      <c r="T90" s="23"/>
    </row>
    <row r="91" spans="1:20" x14ac:dyDescent="0.4">
      <c r="A91" s="23"/>
      <c r="B91" s="22"/>
      <c r="C91" s="23"/>
      <c r="D91" s="23"/>
      <c r="E91" s="22"/>
      <c r="F91" s="21"/>
      <c r="G91" s="22"/>
      <c r="I91" s="101"/>
      <c r="K91" s="5"/>
      <c r="N91" s="23"/>
      <c r="P91" s="23"/>
      <c r="T91" s="23"/>
    </row>
    <row r="92" spans="1:20" x14ac:dyDescent="0.4">
      <c r="A92" s="23">
        <v>26</v>
      </c>
      <c r="B92" s="22" t="s">
        <v>89</v>
      </c>
      <c r="C92" s="45" t="s">
        <v>53</v>
      </c>
      <c r="D92" s="45">
        <v>25133</v>
      </c>
      <c r="E92" s="46">
        <v>0</v>
      </c>
      <c r="F92" s="47">
        <v>1</v>
      </c>
      <c r="G92" s="46">
        <v>47</v>
      </c>
      <c r="H92" s="48"/>
      <c r="I92" s="100">
        <v>147</v>
      </c>
      <c r="J92" s="48"/>
      <c r="K92" s="48">
        <f t="shared" si="0"/>
        <v>0</v>
      </c>
      <c r="L92" s="49"/>
      <c r="M92" s="48"/>
      <c r="N92" s="45" t="s">
        <v>62</v>
      </c>
      <c r="O92" s="48"/>
      <c r="P92" s="45"/>
      <c r="Q92" s="48"/>
      <c r="R92" s="104">
        <v>300</v>
      </c>
      <c r="S92" s="48">
        <f t="shared" si="1"/>
        <v>0</v>
      </c>
      <c r="T92" s="23">
        <v>24</v>
      </c>
    </row>
    <row r="93" spans="1:20" x14ac:dyDescent="0.4">
      <c r="A93" s="23"/>
      <c r="B93" s="22"/>
      <c r="C93" s="23"/>
      <c r="D93" s="23"/>
      <c r="E93" s="22"/>
      <c r="F93" s="21"/>
      <c r="G93" s="22"/>
      <c r="I93" s="101"/>
      <c r="K93" s="5"/>
      <c r="N93" s="23"/>
      <c r="P93" s="23"/>
      <c r="T93" s="23"/>
    </row>
    <row r="94" spans="1:20" x14ac:dyDescent="0.4">
      <c r="A94" s="23"/>
      <c r="B94" s="22"/>
      <c r="C94" s="23"/>
      <c r="D94" s="23"/>
      <c r="E94" s="22"/>
      <c r="F94" s="21"/>
      <c r="G94" s="22"/>
      <c r="I94" s="101"/>
      <c r="K94" s="5"/>
      <c r="N94" s="23"/>
      <c r="P94" s="23"/>
      <c r="T94" s="23"/>
    </row>
    <row r="95" spans="1:20" x14ac:dyDescent="0.4">
      <c r="A95" s="23">
        <v>27</v>
      </c>
      <c r="B95" s="22" t="s">
        <v>90</v>
      </c>
      <c r="C95" s="23" t="s">
        <v>53</v>
      </c>
      <c r="D95" s="23">
        <v>25135</v>
      </c>
      <c r="E95" s="22">
        <v>0</v>
      </c>
      <c r="F95" s="21">
        <v>0</v>
      </c>
      <c r="G95" s="22">
        <v>63</v>
      </c>
      <c r="I95" s="101">
        <v>63</v>
      </c>
      <c r="K95" s="5"/>
      <c r="N95" s="23" t="s">
        <v>58</v>
      </c>
      <c r="P95" s="23">
        <v>72</v>
      </c>
      <c r="R95" s="67">
        <v>380</v>
      </c>
      <c r="S95" s="5">
        <f t="shared" ref="S95:S167" si="2">SUM(P95*R95)</f>
        <v>27360</v>
      </c>
      <c r="T95" s="23">
        <v>5</v>
      </c>
    </row>
    <row r="96" spans="1:20" x14ac:dyDescent="0.4">
      <c r="A96" s="23"/>
      <c r="B96" s="22"/>
      <c r="C96" s="45" t="s">
        <v>53</v>
      </c>
      <c r="D96" s="45"/>
      <c r="E96" s="46">
        <v>0</v>
      </c>
      <c r="F96" s="47">
        <v>0</v>
      </c>
      <c r="G96" s="46">
        <v>0</v>
      </c>
      <c r="H96" s="48"/>
      <c r="I96" s="100">
        <f>F96*400+G96*100+H96</f>
        <v>0</v>
      </c>
      <c r="J96" s="48"/>
      <c r="K96" s="48">
        <f t="shared" ref="K96:K161" si="3">SUM(I96*J96)</f>
        <v>0</v>
      </c>
      <c r="L96" s="49"/>
      <c r="M96" s="48"/>
      <c r="N96" s="45"/>
      <c r="O96" s="48"/>
      <c r="P96" s="45"/>
      <c r="Q96" s="48"/>
      <c r="R96" s="104"/>
      <c r="S96" s="48">
        <f t="shared" si="2"/>
        <v>0</v>
      </c>
      <c r="T96" s="23"/>
    </row>
    <row r="97" spans="1:20" x14ac:dyDescent="0.4">
      <c r="A97" s="23"/>
      <c r="B97" s="22"/>
      <c r="C97" s="53"/>
      <c r="D97" s="53"/>
      <c r="E97" s="54"/>
      <c r="F97" s="55"/>
      <c r="G97" s="54"/>
      <c r="H97" s="56"/>
      <c r="I97" s="103"/>
      <c r="J97" s="56"/>
      <c r="K97" s="56"/>
      <c r="L97" s="58"/>
      <c r="M97" s="56"/>
      <c r="N97" s="53"/>
      <c r="O97" s="56"/>
      <c r="P97" s="53"/>
      <c r="Q97" s="56"/>
      <c r="R97" s="105"/>
      <c r="S97" s="56"/>
      <c r="T97" s="23"/>
    </row>
    <row r="98" spans="1:20" x14ac:dyDescent="0.4">
      <c r="A98" s="23"/>
      <c r="B98" s="22"/>
      <c r="C98" s="53"/>
      <c r="D98" s="53"/>
      <c r="E98" s="54"/>
      <c r="F98" s="55"/>
      <c r="G98" s="54"/>
      <c r="H98" s="56"/>
      <c r="I98" s="103"/>
      <c r="J98" s="56"/>
      <c r="K98" s="56"/>
      <c r="L98" s="58"/>
      <c r="M98" s="56"/>
      <c r="N98" s="53"/>
      <c r="O98" s="56"/>
      <c r="P98" s="53"/>
      <c r="Q98" s="56"/>
      <c r="R98" s="105"/>
      <c r="S98" s="56"/>
      <c r="T98" s="23"/>
    </row>
    <row r="99" spans="1:20" x14ac:dyDescent="0.4">
      <c r="A99" s="23">
        <v>28</v>
      </c>
      <c r="B99" s="22" t="s">
        <v>91</v>
      </c>
      <c r="C99" s="23" t="s">
        <v>53</v>
      </c>
      <c r="D99" s="23">
        <v>25232</v>
      </c>
      <c r="E99" s="22">
        <v>0</v>
      </c>
      <c r="F99" s="21">
        <v>0</v>
      </c>
      <c r="G99" s="22">
        <v>58</v>
      </c>
      <c r="I99" s="101">
        <v>58</v>
      </c>
      <c r="K99" s="5"/>
      <c r="N99" s="23" t="s">
        <v>62</v>
      </c>
      <c r="P99" s="23">
        <v>216</v>
      </c>
      <c r="R99" s="67">
        <v>300</v>
      </c>
      <c r="S99" s="5">
        <f t="shared" si="2"/>
        <v>64800</v>
      </c>
      <c r="T99" s="23">
        <v>24</v>
      </c>
    </row>
    <row r="100" spans="1:20" x14ac:dyDescent="0.4">
      <c r="A100" s="23"/>
      <c r="B100" s="22"/>
      <c r="C100" s="23"/>
      <c r="D100" s="23"/>
      <c r="E100" s="22"/>
      <c r="F100" s="21"/>
      <c r="G100" s="22"/>
      <c r="I100" s="101"/>
      <c r="K100" s="5"/>
      <c r="N100" s="23"/>
      <c r="P100" s="23"/>
      <c r="T100" s="23"/>
    </row>
    <row r="101" spans="1:20" x14ac:dyDescent="0.4">
      <c r="A101" s="23"/>
      <c r="B101" s="22"/>
      <c r="C101" s="23"/>
      <c r="D101" s="23"/>
      <c r="E101" s="22"/>
      <c r="F101" s="21"/>
      <c r="G101" s="22"/>
      <c r="I101" s="101"/>
      <c r="K101" s="5"/>
      <c r="N101" s="23"/>
      <c r="P101" s="23"/>
      <c r="T101" s="23"/>
    </row>
    <row r="102" spans="1:20" x14ac:dyDescent="0.4">
      <c r="A102" s="23">
        <v>29</v>
      </c>
      <c r="B102" s="22" t="s">
        <v>92</v>
      </c>
      <c r="C102" s="23" t="s">
        <v>53</v>
      </c>
      <c r="D102" s="23">
        <v>25231</v>
      </c>
      <c r="E102" s="22">
        <v>1</v>
      </c>
      <c r="F102" s="21">
        <v>0</v>
      </c>
      <c r="G102" s="22">
        <v>77</v>
      </c>
      <c r="I102" s="101">
        <v>177</v>
      </c>
      <c r="K102" s="5"/>
      <c r="N102" s="23" t="s">
        <v>62</v>
      </c>
      <c r="P102" s="23">
        <v>147</v>
      </c>
      <c r="R102" s="67">
        <v>300</v>
      </c>
      <c r="S102" s="5">
        <f t="shared" si="2"/>
        <v>44100</v>
      </c>
      <c r="T102" s="23"/>
    </row>
    <row r="103" spans="1:20" x14ac:dyDescent="0.4">
      <c r="A103" s="23"/>
      <c r="B103" s="22"/>
      <c r="C103" s="42" t="s">
        <v>60</v>
      </c>
      <c r="D103" s="42"/>
      <c r="E103" s="43">
        <v>9</v>
      </c>
      <c r="F103" s="44">
        <v>1</v>
      </c>
      <c r="G103" s="43">
        <v>94</v>
      </c>
      <c r="H103" s="20"/>
      <c r="I103" s="102">
        <f>F103*400+G103*100+H103</f>
        <v>9800</v>
      </c>
      <c r="J103" s="20"/>
      <c r="K103" s="20">
        <f t="shared" si="3"/>
        <v>0</v>
      </c>
      <c r="N103" s="23"/>
      <c r="P103" s="23"/>
      <c r="S103" s="5">
        <f t="shared" si="2"/>
        <v>0</v>
      </c>
      <c r="T103" s="23"/>
    </row>
    <row r="104" spans="1:20" x14ac:dyDescent="0.4">
      <c r="A104" s="23"/>
      <c r="B104" s="22"/>
      <c r="C104" s="23"/>
      <c r="D104" s="23"/>
      <c r="E104" s="22"/>
      <c r="F104" s="21"/>
      <c r="G104" s="22"/>
      <c r="I104" s="101"/>
      <c r="K104" s="5"/>
      <c r="N104" s="23"/>
      <c r="P104" s="23"/>
      <c r="T104" s="23"/>
    </row>
    <row r="105" spans="1:20" x14ac:dyDescent="0.4">
      <c r="A105" s="23"/>
      <c r="B105" s="22"/>
      <c r="C105" s="23"/>
      <c r="D105" s="23"/>
      <c r="E105" s="22"/>
      <c r="F105" s="21"/>
      <c r="G105" s="22"/>
      <c r="I105" s="101"/>
      <c r="K105" s="5"/>
      <c r="N105" s="23"/>
      <c r="P105" s="23"/>
      <c r="T105" s="23"/>
    </row>
    <row r="106" spans="1:20" x14ac:dyDescent="0.4">
      <c r="A106" s="23">
        <v>30</v>
      </c>
      <c r="B106" s="22" t="s">
        <v>93</v>
      </c>
      <c r="C106" s="23" t="s">
        <v>53</v>
      </c>
      <c r="D106" s="23">
        <v>25234</v>
      </c>
      <c r="E106" s="22">
        <v>0</v>
      </c>
      <c r="F106" s="21">
        <v>1</v>
      </c>
      <c r="G106" s="22">
        <v>15</v>
      </c>
      <c r="I106" s="101">
        <v>115</v>
      </c>
      <c r="K106" s="5"/>
      <c r="N106" s="23" t="s">
        <v>58</v>
      </c>
      <c r="P106" s="23">
        <v>60</v>
      </c>
      <c r="R106" s="67">
        <v>380</v>
      </c>
      <c r="S106" s="5">
        <f t="shared" si="2"/>
        <v>22800</v>
      </c>
      <c r="T106" s="23">
        <v>14</v>
      </c>
    </row>
    <row r="107" spans="1:20" x14ac:dyDescent="0.4">
      <c r="A107" s="23"/>
      <c r="B107" s="22"/>
      <c r="C107" s="23"/>
      <c r="D107" s="23"/>
      <c r="E107" s="22"/>
      <c r="F107" s="21"/>
      <c r="G107" s="22"/>
      <c r="I107" s="101"/>
      <c r="K107" s="5"/>
      <c r="N107" s="23"/>
      <c r="P107" s="23"/>
      <c r="T107" s="23"/>
    </row>
    <row r="108" spans="1:20" x14ac:dyDescent="0.4">
      <c r="A108" s="23"/>
      <c r="B108" s="22"/>
      <c r="C108" s="23"/>
      <c r="D108" s="23"/>
      <c r="E108" s="22"/>
      <c r="F108" s="21"/>
      <c r="G108" s="22"/>
      <c r="I108" s="101"/>
      <c r="K108" s="5"/>
      <c r="N108" s="23"/>
      <c r="P108" s="23"/>
      <c r="S108" s="5">
        <f t="shared" si="2"/>
        <v>0</v>
      </c>
      <c r="T108" s="23"/>
    </row>
    <row r="109" spans="1:20" x14ac:dyDescent="0.4">
      <c r="A109" s="23">
        <v>31</v>
      </c>
      <c r="B109" s="22" t="s">
        <v>94</v>
      </c>
      <c r="C109" s="23" t="s">
        <v>53</v>
      </c>
      <c r="D109" s="23">
        <v>25115</v>
      </c>
      <c r="E109" s="22">
        <v>0</v>
      </c>
      <c r="F109" s="21">
        <v>0</v>
      </c>
      <c r="G109" s="22">
        <v>82</v>
      </c>
      <c r="I109" s="101">
        <v>82</v>
      </c>
      <c r="K109" s="5"/>
      <c r="N109" s="23" t="s">
        <v>58</v>
      </c>
      <c r="P109" s="23">
        <v>108</v>
      </c>
      <c r="R109" s="67">
        <v>600</v>
      </c>
      <c r="S109" s="5">
        <f t="shared" si="2"/>
        <v>64800</v>
      </c>
      <c r="T109" s="23">
        <v>21</v>
      </c>
    </row>
    <row r="110" spans="1:20" x14ac:dyDescent="0.4">
      <c r="A110" s="23"/>
      <c r="B110" s="22"/>
      <c r="C110" s="45" t="s">
        <v>53</v>
      </c>
      <c r="D110" s="45">
        <v>24502</v>
      </c>
      <c r="E110" s="46">
        <v>2</v>
      </c>
      <c r="F110" s="47">
        <v>0</v>
      </c>
      <c r="G110" s="46">
        <v>59</v>
      </c>
      <c r="H110" s="48"/>
      <c r="I110" s="100">
        <v>809</v>
      </c>
      <c r="J110" s="48"/>
      <c r="K110" s="48">
        <f t="shared" si="3"/>
        <v>0</v>
      </c>
      <c r="L110" s="49"/>
      <c r="M110" s="48"/>
      <c r="N110" s="45" t="s">
        <v>62</v>
      </c>
      <c r="O110" s="48"/>
      <c r="P110" s="45"/>
      <c r="Q110" s="48"/>
      <c r="R110" s="104">
        <v>120</v>
      </c>
      <c r="S110" s="48">
        <f t="shared" si="2"/>
        <v>0</v>
      </c>
      <c r="T110" s="23">
        <v>2</v>
      </c>
    </row>
    <row r="111" spans="1:20" x14ac:dyDescent="0.4">
      <c r="A111" s="23"/>
      <c r="B111" s="22"/>
      <c r="C111" s="45" t="s">
        <v>53</v>
      </c>
      <c r="D111" s="45">
        <v>35685</v>
      </c>
      <c r="E111" s="46">
        <v>0</v>
      </c>
      <c r="F111" s="47">
        <v>1</v>
      </c>
      <c r="G111" s="46">
        <v>50</v>
      </c>
      <c r="H111" s="48"/>
      <c r="I111" s="100">
        <f>F111*400+G111*100+H111</f>
        <v>5400</v>
      </c>
      <c r="J111" s="48"/>
      <c r="K111" s="48">
        <f t="shared" si="3"/>
        <v>0</v>
      </c>
      <c r="N111" s="23"/>
      <c r="P111" s="23"/>
      <c r="S111" s="5">
        <f t="shared" si="2"/>
        <v>0</v>
      </c>
      <c r="T111" s="23"/>
    </row>
    <row r="112" spans="1:20" x14ac:dyDescent="0.4">
      <c r="A112" s="23"/>
      <c r="B112" s="22"/>
      <c r="C112" s="23" t="s">
        <v>53</v>
      </c>
      <c r="D112" s="23">
        <v>24501</v>
      </c>
      <c r="E112" s="22">
        <v>3</v>
      </c>
      <c r="F112" s="21">
        <v>0</v>
      </c>
      <c r="G112" s="22">
        <v>91</v>
      </c>
      <c r="I112" s="101">
        <f>F112*400+G112*100+H112</f>
        <v>9100</v>
      </c>
      <c r="J112" s="5">
        <v>120</v>
      </c>
      <c r="K112" s="5">
        <f t="shared" si="3"/>
        <v>1092000</v>
      </c>
      <c r="N112" s="23"/>
      <c r="P112" s="23"/>
      <c r="T112" s="23"/>
    </row>
    <row r="113" spans="1:20" x14ac:dyDescent="0.4">
      <c r="A113" s="23"/>
      <c r="B113" s="22"/>
      <c r="C113" s="23"/>
      <c r="D113" s="23"/>
      <c r="E113" s="22"/>
      <c r="F113" s="21"/>
      <c r="G113" s="22"/>
      <c r="I113" s="101"/>
      <c r="K113" s="5"/>
      <c r="N113" s="23"/>
      <c r="P113" s="23"/>
      <c r="T113" s="23"/>
    </row>
    <row r="114" spans="1:20" x14ac:dyDescent="0.4">
      <c r="A114" s="23"/>
      <c r="B114" s="22"/>
      <c r="C114" s="23"/>
      <c r="D114" s="23"/>
      <c r="E114" s="22"/>
      <c r="F114" s="21"/>
      <c r="G114" s="22"/>
      <c r="I114" s="101"/>
      <c r="K114" s="5"/>
      <c r="N114" s="23"/>
      <c r="P114" s="23"/>
      <c r="T114" s="23"/>
    </row>
    <row r="115" spans="1:20" x14ac:dyDescent="0.4">
      <c r="A115" s="23"/>
      <c r="B115" s="22" t="s">
        <v>94</v>
      </c>
      <c r="C115" s="23" t="s">
        <v>53</v>
      </c>
      <c r="D115" s="23">
        <v>23288</v>
      </c>
      <c r="E115" s="22">
        <v>3</v>
      </c>
      <c r="F115" s="21">
        <v>3</v>
      </c>
      <c r="G115" s="22">
        <v>72</v>
      </c>
      <c r="I115" s="101">
        <f>F115*400+G115*100+H115</f>
        <v>8400</v>
      </c>
      <c r="J115" s="5">
        <v>120</v>
      </c>
      <c r="K115" s="5">
        <f t="shared" si="3"/>
        <v>1008000</v>
      </c>
      <c r="N115" s="23"/>
      <c r="P115" s="23"/>
      <c r="T115" s="23"/>
    </row>
    <row r="116" spans="1:20" x14ac:dyDescent="0.4">
      <c r="A116" s="23"/>
      <c r="B116" s="22"/>
      <c r="C116" s="23"/>
      <c r="D116" s="23"/>
      <c r="E116" s="22"/>
      <c r="F116" s="21"/>
      <c r="G116" s="22"/>
      <c r="I116" s="101"/>
      <c r="K116" s="5"/>
      <c r="N116" s="23"/>
      <c r="P116" s="23"/>
      <c r="T116" s="23"/>
    </row>
    <row r="117" spans="1:20" x14ac:dyDescent="0.4">
      <c r="A117" s="23"/>
      <c r="B117" s="22"/>
      <c r="C117" s="23"/>
      <c r="D117" s="23"/>
      <c r="E117" s="22"/>
      <c r="F117" s="21"/>
      <c r="G117" s="22"/>
      <c r="I117" s="101"/>
      <c r="K117" s="5"/>
      <c r="N117" s="23"/>
      <c r="P117" s="23"/>
      <c r="T117" s="23"/>
    </row>
    <row r="118" spans="1:20" x14ac:dyDescent="0.4">
      <c r="A118" s="23">
        <v>32</v>
      </c>
      <c r="B118" s="22" t="s">
        <v>95</v>
      </c>
      <c r="C118" s="23" t="s">
        <v>53</v>
      </c>
      <c r="D118" s="23">
        <v>25144</v>
      </c>
      <c r="E118" s="22">
        <v>0</v>
      </c>
      <c r="F118" s="21">
        <v>0</v>
      </c>
      <c r="G118" s="22">
        <v>75</v>
      </c>
      <c r="I118" s="101">
        <v>75</v>
      </c>
      <c r="K118" s="5"/>
      <c r="N118" s="23" t="s">
        <v>58</v>
      </c>
      <c r="P118" s="23">
        <v>54</v>
      </c>
      <c r="R118" s="67">
        <v>300</v>
      </c>
      <c r="S118" s="5">
        <f t="shared" si="2"/>
        <v>16200</v>
      </c>
      <c r="T118" s="23">
        <v>15</v>
      </c>
    </row>
    <row r="119" spans="1:20" x14ac:dyDescent="0.4">
      <c r="A119" s="23"/>
      <c r="B119" s="22"/>
      <c r="C119" s="23"/>
      <c r="D119" s="23"/>
      <c r="E119" s="22"/>
      <c r="F119" s="21"/>
      <c r="G119" s="22"/>
      <c r="I119" s="101"/>
      <c r="K119" s="5"/>
      <c r="N119" s="23"/>
      <c r="P119" s="23"/>
      <c r="T119" s="23"/>
    </row>
    <row r="120" spans="1:20" x14ac:dyDescent="0.4">
      <c r="A120" s="23"/>
      <c r="B120" s="22"/>
      <c r="C120" s="23"/>
      <c r="D120" s="23"/>
      <c r="E120" s="22"/>
      <c r="F120" s="21"/>
      <c r="G120" s="22"/>
      <c r="I120" s="101"/>
      <c r="K120" s="5"/>
      <c r="N120" s="23"/>
      <c r="P120" s="23"/>
      <c r="T120" s="23"/>
    </row>
    <row r="121" spans="1:20" x14ac:dyDescent="0.4">
      <c r="A121" s="23">
        <v>33</v>
      </c>
      <c r="B121" s="22" t="s">
        <v>96</v>
      </c>
      <c r="C121" s="23" t="s">
        <v>53</v>
      </c>
      <c r="D121" s="23">
        <v>25172</v>
      </c>
      <c r="E121" s="22">
        <v>0</v>
      </c>
      <c r="F121" s="21">
        <v>1</v>
      </c>
      <c r="G121" s="22">
        <v>17</v>
      </c>
      <c r="I121" s="101">
        <v>117</v>
      </c>
      <c r="K121" s="5"/>
      <c r="N121" s="23" t="s">
        <v>58</v>
      </c>
      <c r="P121" s="23">
        <v>81</v>
      </c>
      <c r="R121" s="67">
        <v>380</v>
      </c>
      <c r="S121" s="5">
        <f t="shared" si="2"/>
        <v>30780</v>
      </c>
      <c r="T121" s="23">
        <v>14</v>
      </c>
    </row>
    <row r="122" spans="1:20" x14ac:dyDescent="0.4">
      <c r="A122" s="23"/>
      <c r="B122" s="22"/>
      <c r="C122" s="23"/>
      <c r="D122" s="23"/>
      <c r="E122" s="22"/>
      <c r="F122" s="21"/>
      <c r="G122" s="22"/>
      <c r="I122" s="101"/>
      <c r="K122" s="5"/>
      <c r="N122" s="23"/>
      <c r="P122" s="23"/>
      <c r="T122" s="23"/>
    </row>
    <row r="123" spans="1:20" x14ac:dyDescent="0.4">
      <c r="A123" s="23"/>
      <c r="B123" s="22"/>
      <c r="C123" s="23"/>
      <c r="D123" s="23"/>
      <c r="E123" s="22"/>
      <c r="F123" s="21"/>
      <c r="G123" s="22"/>
      <c r="I123" s="101"/>
      <c r="K123" s="5"/>
      <c r="N123" s="23"/>
      <c r="P123" s="23"/>
      <c r="T123" s="23"/>
    </row>
    <row r="124" spans="1:20" x14ac:dyDescent="0.4">
      <c r="A124" s="23">
        <v>34</v>
      </c>
      <c r="B124" s="22" t="s">
        <v>97</v>
      </c>
      <c r="C124" s="23" t="s">
        <v>53</v>
      </c>
      <c r="D124" s="23">
        <v>25157</v>
      </c>
      <c r="E124" s="22">
        <v>0</v>
      </c>
      <c r="F124" s="21">
        <v>0</v>
      </c>
      <c r="G124" s="22">
        <v>74</v>
      </c>
      <c r="I124" s="101">
        <v>74</v>
      </c>
      <c r="K124" s="5"/>
      <c r="N124" s="23" t="s">
        <v>62</v>
      </c>
      <c r="P124" s="23">
        <v>189</v>
      </c>
      <c r="R124" s="67">
        <v>300</v>
      </c>
      <c r="S124" s="5">
        <f t="shared" si="2"/>
        <v>56700</v>
      </c>
      <c r="T124" s="23">
        <v>5</v>
      </c>
    </row>
    <row r="125" spans="1:20" x14ac:dyDescent="0.4">
      <c r="A125" s="23"/>
      <c r="B125" s="22"/>
      <c r="C125" s="23"/>
      <c r="D125" s="23"/>
      <c r="E125" s="22"/>
      <c r="F125" s="21"/>
      <c r="G125" s="22"/>
      <c r="I125" s="101"/>
      <c r="K125" s="5"/>
      <c r="N125" s="23"/>
      <c r="P125" s="23"/>
      <c r="T125" s="23"/>
    </row>
    <row r="126" spans="1:20" x14ac:dyDescent="0.4">
      <c r="A126" s="23"/>
      <c r="B126" s="22"/>
      <c r="C126" s="23"/>
      <c r="D126" s="23"/>
      <c r="E126" s="22"/>
      <c r="F126" s="21"/>
      <c r="G126" s="22"/>
      <c r="I126" s="101"/>
      <c r="K126" s="5"/>
      <c r="N126" s="23"/>
      <c r="P126" s="23"/>
      <c r="T126" s="23"/>
    </row>
    <row r="127" spans="1:20" x14ac:dyDescent="0.4">
      <c r="A127" s="23">
        <v>35</v>
      </c>
      <c r="B127" s="22" t="s">
        <v>98</v>
      </c>
      <c r="C127" s="23" t="s">
        <v>53</v>
      </c>
      <c r="D127" s="23">
        <v>25145</v>
      </c>
      <c r="E127" s="22">
        <v>0</v>
      </c>
      <c r="F127" s="21">
        <v>0</v>
      </c>
      <c r="G127" s="22">
        <v>52</v>
      </c>
      <c r="I127" s="101">
        <v>52</v>
      </c>
      <c r="K127" s="5"/>
      <c r="N127" s="23" t="s">
        <v>58</v>
      </c>
      <c r="P127" s="23">
        <v>72</v>
      </c>
      <c r="R127" s="67">
        <v>300</v>
      </c>
      <c r="S127" s="5">
        <f t="shared" si="2"/>
        <v>21600</v>
      </c>
      <c r="T127" s="23">
        <v>30</v>
      </c>
    </row>
    <row r="128" spans="1:20" x14ac:dyDescent="0.4">
      <c r="A128" s="23"/>
      <c r="B128" s="22"/>
      <c r="C128" s="23"/>
      <c r="D128" s="23"/>
      <c r="E128" s="22"/>
      <c r="F128" s="21"/>
      <c r="G128" s="22"/>
      <c r="I128" s="101"/>
      <c r="K128" s="5"/>
      <c r="N128" s="23"/>
      <c r="P128" s="23"/>
      <c r="T128" s="23"/>
    </row>
    <row r="129" spans="1:20" x14ac:dyDescent="0.4">
      <c r="A129" s="23"/>
      <c r="B129" s="22"/>
      <c r="C129" s="23"/>
      <c r="D129" s="23"/>
      <c r="E129" s="22"/>
      <c r="F129" s="21"/>
      <c r="G129" s="22"/>
      <c r="I129" s="101"/>
      <c r="K129" s="5"/>
      <c r="N129" s="23"/>
      <c r="P129" s="23"/>
      <c r="T129" s="23"/>
    </row>
    <row r="130" spans="1:20" x14ac:dyDescent="0.4">
      <c r="A130" s="23">
        <v>36</v>
      </c>
      <c r="B130" s="22" t="s">
        <v>99</v>
      </c>
      <c r="C130" s="23" t="s">
        <v>53</v>
      </c>
      <c r="D130" s="23">
        <v>25161</v>
      </c>
      <c r="E130" s="22">
        <v>0</v>
      </c>
      <c r="F130" s="21">
        <v>1</v>
      </c>
      <c r="G130" s="22">
        <v>5</v>
      </c>
      <c r="I130" s="101">
        <v>105</v>
      </c>
      <c r="K130" s="5"/>
      <c r="N130" s="23" t="s">
        <v>62</v>
      </c>
      <c r="P130" s="23">
        <v>189</v>
      </c>
      <c r="R130" s="67">
        <v>300</v>
      </c>
      <c r="S130" s="5">
        <f t="shared" si="2"/>
        <v>56700</v>
      </c>
      <c r="T130" s="23">
        <v>15</v>
      </c>
    </row>
    <row r="131" spans="1:20" x14ac:dyDescent="0.4">
      <c r="A131" s="23"/>
      <c r="B131" s="22"/>
      <c r="C131" s="23" t="s">
        <v>53</v>
      </c>
      <c r="D131" s="23">
        <v>25161</v>
      </c>
      <c r="E131" s="22">
        <v>0</v>
      </c>
      <c r="F131" s="21">
        <v>1</v>
      </c>
      <c r="G131" s="22">
        <v>5</v>
      </c>
      <c r="I131" s="101">
        <v>105</v>
      </c>
      <c r="J131" s="5">
        <v>300</v>
      </c>
      <c r="K131" s="5">
        <f t="shared" si="3"/>
        <v>31500</v>
      </c>
      <c r="N131" s="23"/>
      <c r="P131" s="23"/>
      <c r="S131" s="5">
        <f t="shared" si="2"/>
        <v>0</v>
      </c>
      <c r="T131" s="23"/>
    </row>
    <row r="132" spans="1:20" x14ac:dyDescent="0.4">
      <c r="A132" s="23"/>
      <c r="B132" s="22"/>
      <c r="C132" s="23" t="s">
        <v>53</v>
      </c>
      <c r="D132" s="23">
        <v>25158</v>
      </c>
      <c r="E132" s="22">
        <v>1</v>
      </c>
      <c r="F132" s="21">
        <v>1</v>
      </c>
      <c r="G132" s="22">
        <v>80</v>
      </c>
      <c r="I132" s="101">
        <v>580</v>
      </c>
      <c r="J132" s="5">
        <v>330</v>
      </c>
      <c r="K132" s="5">
        <f t="shared" si="3"/>
        <v>191400</v>
      </c>
      <c r="N132" s="23"/>
      <c r="P132" s="23"/>
      <c r="S132" s="5">
        <f t="shared" si="2"/>
        <v>0</v>
      </c>
      <c r="T132" s="23"/>
    </row>
    <row r="133" spans="1:20" x14ac:dyDescent="0.4">
      <c r="A133" s="23"/>
      <c r="B133" s="22"/>
      <c r="C133" s="23" t="s">
        <v>53</v>
      </c>
      <c r="D133" s="23">
        <v>23322</v>
      </c>
      <c r="E133" s="22">
        <v>9</v>
      </c>
      <c r="F133" s="21">
        <v>0</v>
      </c>
      <c r="G133" s="22">
        <v>67</v>
      </c>
      <c r="I133" s="101">
        <f>F133*400+G133*100+H133</f>
        <v>6700</v>
      </c>
      <c r="J133" s="5">
        <v>120</v>
      </c>
      <c r="K133" s="5">
        <f t="shared" si="3"/>
        <v>804000</v>
      </c>
      <c r="N133" s="23" t="s">
        <v>58</v>
      </c>
      <c r="P133" s="23"/>
      <c r="S133" s="5">
        <f t="shared" si="2"/>
        <v>0</v>
      </c>
      <c r="T133" s="23">
        <v>12</v>
      </c>
    </row>
    <row r="134" spans="1:20" x14ac:dyDescent="0.4">
      <c r="A134" s="23"/>
      <c r="B134" s="22"/>
      <c r="C134" s="45" t="s">
        <v>53</v>
      </c>
      <c r="D134" s="45">
        <v>38383</v>
      </c>
      <c r="E134" s="46">
        <v>7</v>
      </c>
      <c r="F134" s="47">
        <v>0</v>
      </c>
      <c r="G134" s="46">
        <v>51</v>
      </c>
      <c r="H134" s="48"/>
      <c r="I134" s="100">
        <f>F134*400+G134*100+H134</f>
        <v>5100</v>
      </c>
      <c r="J134" s="48"/>
      <c r="K134" s="48">
        <f t="shared" si="3"/>
        <v>0</v>
      </c>
      <c r="N134" s="23"/>
      <c r="P134" s="23"/>
      <c r="S134" s="5">
        <f t="shared" si="2"/>
        <v>0</v>
      </c>
      <c r="T134" s="23"/>
    </row>
    <row r="135" spans="1:20" x14ac:dyDescent="0.4">
      <c r="A135" s="23"/>
      <c r="B135" s="22"/>
      <c r="C135" s="53"/>
      <c r="D135" s="53"/>
      <c r="E135" s="54"/>
      <c r="F135" s="55"/>
      <c r="G135" s="54"/>
      <c r="H135" s="56"/>
      <c r="I135" s="103"/>
      <c r="J135" s="56"/>
      <c r="K135" s="56"/>
      <c r="N135" s="23"/>
      <c r="P135" s="23"/>
      <c r="T135" s="23"/>
    </row>
    <row r="136" spans="1:20" x14ac:dyDescent="0.4">
      <c r="A136" s="23"/>
      <c r="B136" s="22"/>
      <c r="C136" s="23"/>
      <c r="D136" s="23"/>
      <c r="E136" s="22"/>
      <c r="F136" s="21"/>
      <c r="G136" s="22"/>
      <c r="I136" s="101"/>
      <c r="K136" s="5"/>
      <c r="N136" s="23"/>
      <c r="P136" s="23"/>
      <c r="T136" s="23"/>
    </row>
    <row r="137" spans="1:20" x14ac:dyDescent="0.4">
      <c r="A137" s="23">
        <v>37</v>
      </c>
      <c r="B137" s="22" t="s">
        <v>100</v>
      </c>
      <c r="C137" s="23" t="s">
        <v>53</v>
      </c>
      <c r="D137" s="23">
        <v>25215</v>
      </c>
      <c r="E137" s="22">
        <v>0</v>
      </c>
      <c r="F137" s="21">
        <v>0</v>
      </c>
      <c r="G137" s="22">
        <v>60</v>
      </c>
      <c r="I137" s="101">
        <v>60</v>
      </c>
      <c r="K137" s="5"/>
      <c r="N137" s="23" t="s">
        <v>62</v>
      </c>
      <c r="P137" s="23">
        <v>80</v>
      </c>
      <c r="R137" s="67">
        <v>300</v>
      </c>
      <c r="S137" s="5">
        <f t="shared" si="2"/>
        <v>24000</v>
      </c>
      <c r="T137" s="23">
        <v>23</v>
      </c>
    </row>
    <row r="138" spans="1:20" x14ac:dyDescent="0.4">
      <c r="A138" s="23"/>
      <c r="B138" s="22"/>
      <c r="C138" s="23"/>
      <c r="D138" s="23"/>
      <c r="E138" s="22"/>
      <c r="F138" s="21"/>
      <c r="G138" s="22"/>
      <c r="I138" s="101"/>
      <c r="K138" s="5"/>
      <c r="N138" s="23"/>
      <c r="P138" s="23"/>
      <c r="T138" s="23"/>
    </row>
    <row r="139" spans="1:20" x14ac:dyDescent="0.4">
      <c r="A139" s="23"/>
      <c r="B139" s="22"/>
      <c r="C139" s="23"/>
      <c r="D139" s="23"/>
      <c r="E139" s="22"/>
      <c r="F139" s="21"/>
      <c r="G139" s="22"/>
      <c r="I139" s="101"/>
      <c r="K139" s="5"/>
      <c r="N139" s="23"/>
      <c r="P139" s="23"/>
      <c r="T139" s="23"/>
    </row>
    <row r="140" spans="1:20" x14ac:dyDescent="0.4">
      <c r="A140" s="23">
        <v>38</v>
      </c>
      <c r="B140" s="22" t="s">
        <v>101</v>
      </c>
      <c r="C140" s="23" t="s">
        <v>53</v>
      </c>
      <c r="D140" s="23">
        <v>25217</v>
      </c>
      <c r="E140" s="22">
        <v>0</v>
      </c>
      <c r="F140" s="21">
        <v>2</v>
      </c>
      <c r="G140" s="22">
        <v>26</v>
      </c>
      <c r="I140" s="101">
        <v>226</v>
      </c>
      <c r="K140" s="5"/>
      <c r="N140" s="23" t="s">
        <v>58</v>
      </c>
      <c r="P140" s="23">
        <v>81</v>
      </c>
      <c r="R140" s="67">
        <v>300</v>
      </c>
      <c r="S140" s="5">
        <f t="shared" si="2"/>
        <v>24300</v>
      </c>
      <c r="T140" s="23">
        <v>30</v>
      </c>
    </row>
    <row r="141" spans="1:20" x14ac:dyDescent="0.4">
      <c r="A141" s="23"/>
      <c r="B141" s="22"/>
      <c r="C141" s="23"/>
      <c r="D141" s="23"/>
      <c r="E141" s="22"/>
      <c r="F141" s="21"/>
      <c r="G141" s="22"/>
      <c r="I141" s="101"/>
      <c r="K141" s="5"/>
      <c r="N141" s="23"/>
      <c r="P141" s="23"/>
      <c r="T141" s="23"/>
    </row>
    <row r="142" spans="1:20" x14ac:dyDescent="0.4">
      <c r="A142" s="23"/>
      <c r="B142" s="22"/>
      <c r="C142" s="23"/>
      <c r="D142" s="23"/>
      <c r="E142" s="22"/>
      <c r="F142" s="21"/>
      <c r="G142" s="22"/>
      <c r="I142" s="101"/>
      <c r="K142" s="5"/>
      <c r="N142" s="23"/>
      <c r="P142" s="23"/>
      <c r="T142" s="23"/>
    </row>
    <row r="143" spans="1:20" x14ac:dyDescent="0.4">
      <c r="A143" s="23">
        <v>39</v>
      </c>
      <c r="B143" s="22" t="s">
        <v>102</v>
      </c>
      <c r="C143" s="45" t="s">
        <v>53</v>
      </c>
      <c r="D143" s="45">
        <v>25201</v>
      </c>
      <c r="E143" s="46">
        <v>0</v>
      </c>
      <c r="F143" s="47">
        <v>0</v>
      </c>
      <c r="G143" s="46">
        <v>72</v>
      </c>
      <c r="H143" s="48"/>
      <c r="I143" s="100">
        <v>72</v>
      </c>
      <c r="J143" s="48"/>
      <c r="K143" s="48">
        <f t="shared" si="3"/>
        <v>0</v>
      </c>
      <c r="L143" s="49"/>
      <c r="M143" s="48"/>
      <c r="N143" s="45" t="s">
        <v>58</v>
      </c>
      <c r="O143" s="48"/>
      <c r="P143" s="45"/>
      <c r="Q143" s="48"/>
      <c r="R143" s="104">
        <v>380</v>
      </c>
      <c r="S143" s="48">
        <f t="shared" si="2"/>
        <v>0</v>
      </c>
      <c r="T143" s="23">
        <v>3</v>
      </c>
    </row>
    <row r="144" spans="1:20" x14ac:dyDescent="0.4">
      <c r="A144" s="23"/>
      <c r="B144" s="22"/>
      <c r="C144" s="23" t="s">
        <v>53</v>
      </c>
      <c r="D144" s="23">
        <v>25475</v>
      </c>
      <c r="E144" s="22">
        <v>5</v>
      </c>
      <c r="F144" s="21">
        <v>0</v>
      </c>
      <c r="G144" s="22">
        <v>94</v>
      </c>
      <c r="I144" s="101">
        <f>F144*400+G144*100+H144</f>
        <v>9400</v>
      </c>
      <c r="J144" s="5">
        <v>120</v>
      </c>
      <c r="K144" s="5">
        <f t="shared" si="3"/>
        <v>1128000</v>
      </c>
      <c r="N144" s="23"/>
      <c r="P144" s="23"/>
      <c r="T144" s="23"/>
    </row>
    <row r="145" spans="1:20" x14ac:dyDescent="0.4">
      <c r="A145" s="23"/>
      <c r="B145" s="22"/>
      <c r="C145" s="23"/>
      <c r="D145" s="23"/>
      <c r="E145" s="22"/>
      <c r="F145" s="21"/>
      <c r="G145" s="22"/>
      <c r="I145" s="101"/>
      <c r="K145" s="5"/>
      <c r="N145" s="23"/>
      <c r="P145" s="23"/>
      <c r="T145" s="23"/>
    </row>
    <row r="146" spans="1:20" x14ac:dyDescent="0.4">
      <c r="A146" s="23"/>
      <c r="B146" s="22"/>
      <c r="C146" s="23"/>
      <c r="D146" s="23"/>
      <c r="E146" s="22"/>
      <c r="F146" s="21"/>
      <c r="G146" s="22"/>
      <c r="I146" s="101"/>
      <c r="K146" s="5"/>
      <c r="N146" s="23"/>
      <c r="P146" s="23"/>
      <c r="T146" s="23"/>
    </row>
    <row r="147" spans="1:20" x14ac:dyDescent="0.4">
      <c r="A147" s="23">
        <v>40</v>
      </c>
      <c r="B147" s="22" t="s">
        <v>103</v>
      </c>
      <c r="C147" s="45" t="s">
        <v>53</v>
      </c>
      <c r="D147" s="45">
        <v>23217</v>
      </c>
      <c r="E147" s="46">
        <v>4</v>
      </c>
      <c r="F147" s="47">
        <v>0</v>
      </c>
      <c r="G147" s="46">
        <v>35</v>
      </c>
      <c r="H147" s="48"/>
      <c r="I147" s="100">
        <v>1235</v>
      </c>
      <c r="J147" s="48"/>
      <c r="K147" s="48">
        <f t="shared" si="3"/>
        <v>0</v>
      </c>
      <c r="L147" s="49"/>
      <c r="M147" s="48"/>
      <c r="N147" s="45" t="s">
        <v>58</v>
      </c>
      <c r="O147" s="48"/>
      <c r="P147" s="45"/>
      <c r="Q147" s="48"/>
      <c r="R147" s="104"/>
      <c r="S147" s="48">
        <f t="shared" si="2"/>
        <v>0</v>
      </c>
      <c r="T147" s="23">
        <v>10</v>
      </c>
    </row>
    <row r="148" spans="1:20" x14ac:dyDescent="0.4">
      <c r="A148" s="23">
        <v>41</v>
      </c>
      <c r="B148" s="22" t="s">
        <v>104</v>
      </c>
      <c r="C148" s="23" t="s">
        <v>53</v>
      </c>
      <c r="D148" s="23">
        <v>23220</v>
      </c>
      <c r="E148" s="22">
        <v>7</v>
      </c>
      <c r="F148" s="21">
        <v>1</v>
      </c>
      <c r="G148" s="22">
        <v>70</v>
      </c>
      <c r="I148" s="101">
        <f>F148*400+G148*100+H148</f>
        <v>7400</v>
      </c>
      <c r="J148" s="5">
        <v>450</v>
      </c>
      <c r="K148" s="5">
        <f t="shared" si="3"/>
        <v>3330000</v>
      </c>
      <c r="N148" s="23"/>
      <c r="P148" s="23"/>
      <c r="T148" s="23"/>
    </row>
    <row r="149" spans="1:20" x14ac:dyDescent="0.4">
      <c r="A149" s="23"/>
      <c r="B149" s="22"/>
      <c r="C149" s="23" t="s">
        <v>53</v>
      </c>
      <c r="D149" s="23">
        <v>25417</v>
      </c>
      <c r="E149" s="22">
        <v>0</v>
      </c>
      <c r="F149" s="21">
        <v>2</v>
      </c>
      <c r="G149" s="22">
        <v>4</v>
      </c>
      <c r="I149" s="101">
        <f>F149*400+G149*100+H149</f>
        <v>1200</v>
      </c>
      <c r="J149" s="5">
        <v>120</v>
      </c>
      <c r="K149" s="5">
        <f t="shared" si="3"/>
        <v>144000</v>
      </c>
      <c r="N149" s="23"/>
      <c r="P149" s="23"/>
      <c r="T149" s="23"/>
    </row>
    <row r="150" spans="1:20" x14ac:dyDescent="0.4">
      <c r="A150" s="23"/>
      <c r="B150" s="22"/>
      <c r="C150" s="23"/>
      <c r="D150" s="23"/>
      <c r="E150" s="22"/>
      <c r="F150" s="21"/>
      <c r="G150" s="22"/>
      <c r="I150" s="101"/>
      <c r="K150" s="5"/>
      <c r="N150" s="23"/>
      <c r="P150" s="23"/>
      <c r="T150" s="23"/>
    </row>
    <row r="151" spans="1:20" x14ac:dyDescent="0.4">
      <c r="A151" s="23"/>
      <c r="B151" s="22"/>
      <c r="C151" s="23"/>
      <c r="D151" s="23"/>
      <c r="E151" s="22"/>
      <c r="F151" s="21"/>
      <c r="G151" s="22"/>
      <c r="I151" s="101"/>
      <c r="K151" s="5"/>
      <c r="N151" s="23"/>
      <c r="P151" s="23"/>
      <c r="T151" s="23"/>
    </row>
    <row r="152" spans="1:20" x14ac:dyDescent="0.4">
      <c r="A152" s="23">
        <v>42</v>
      </c>
      <c r="B152" s="22" t="s">
        <v>105</v>
      </c>
      <c r="C152" s="23" t="s">
        <v>53</v>
      </c>
      <c r="D152" s="23">
        <v>25230</v>
      </c>
      <c r="E152" s="22">
        <v>0</v>
      </c>
      <c r="F152" s="21">
        <v>1</v>
      </c>
      <c r="G152" s="22">
        <v>34</v>
      </c>
      <c r="I152" s="101">
        <v>134</v>
      </c>
      <c r="K152" s="5"/>
      <c r="N152" s="23" t="s">
        <v>62</v>
      </c>
      <c r="P152" s="23">
        <v>168</v>
      </c>
      <c r="R152" s="67">
        <v>380</v>
      </c>
      <c r="S152" s="5">
        <f t="shared" si="2"/>
        <v>63840</v>
      </c>
      <c r="T152" s="23">
        <v>15</v>
      </c>
    </row>
    <row r="153" spans="1:20" x14ac:dyDescent="0.4">
      <c r="A153" s="23"/>
      <c r="B153" s="22"/>
      <c r="C153" s="23"/>
      <c r="D153" s="23"/>
      <c r="E153" s="22"/>
      <c r="F153" s="21"/>
      <c r="G153" s="22"/>
      <c r="I153" s="101"/>
      <c r="K153" s="5"/>
      <c r="N153" s="23"/>
      <c r="P153" s="23"/>
      <c r="T153" s="23"/>
    </row>
    <row r="154" spans="1:20" x14ac:dyDescent="0.4">
      <c r="A154" s="23"/>
      <c r="B154" s="22"/>
      <c r="C154" s="23"/>
      <c r="D154" s="23"/>
      <c r="E154" s="22"/>
      <c r="F154" s="21"/>
      <c r="G154" s="22"/>
      <c r="I154" s="101"/>
      <c r="K154" s="5"/>
      <c r="N154" s="23"/>
      <c r="P154" s="23"/>
      <c r="T154" s="23"/>
    </row>
    <row r="155" spans="1:20" x14ac:dyDescent="0.4">
      <c r="A155" s="23">
        <v>43</v>
      </c>
      <c r="B155" s="22" t="s">
        <v>106</v>
      </c>
      <c r="C155" s="23" t="s">
        <v>53</v>
      </c>
      <c r="D155" s="23">
        <v>25162</v>
      </c>
      <c r="E155" s="22">
        <v>0</v>
      </c>
      <c r="F155" s="21">
        <v>1</v>
      </c>
      <c r="G155" s="22">
        <v>53</v>
      </c>
      <c r="I155" s="101">
        <v>153</v>
      </c>
      <c r="K155" s="5"/>
      <c r="N155" s="23" t="s">
        <v>58</v>
      </c>
      <c r="P155" s="23">
        <v>72</v>
      </c>
      <c r="R155" s="67">
        <v>300</v>
      </c>
      <c r="S155" s="5">
        <f t="shared" si="2"/>
        <v>21600</v>
      </c>
      <c r="T155" s="23">
        <v>40</v>
      </c>
    </row>
    <row r="156" spans="1:20" x14ac:dyDescent="0.4">
      <c r="A156" s="23"/>
      <c r="B156" s="22"/>
      <c r="C156" s="23"/>
      <c r="D156" s="23"/>
      <c r="E156" s="22"/>
      <c r="F156" s="21"/>
      <c r="G156" s="22"/>
      <c r="I156" s="101"/>
      <c r="K156" s="5"/>
      <c r="N156" s="23"/>
      <c r="P156" s="23"/>
      <c r="T156" s="23"/>
    </row>
    <row r="157" spans="1:20" x14ac:dyDescent="0.4">
      <c r="A157" s="23"/>
      <c r="B157" s="22"/>
      <c r="C157" s="23"/>
      <c r="D157" s="23"/>
      <c r="E157" s="22"/>
      <c r="F157" s="21"/>
      <c r="G157" s="22"/>
      <c r="I157" s="101"/>
      <c r="K157" s="5"/>
      <c r="N157" s="23"/>
      <c r="P157" s="23"/>
      <c r="T157" s="23"/>
    </row>
    <row r="158" spans="1:20" x14ac:dyDescent="0.4">
      <c r="A158" s="23">
        <v>44</v>
      </c>
      <c r="B158" s="22" t="s">
        <v>107</v>
      </c>
      <c r="C158" s="23" t="s">
        <v>53</v>
      </c>
      <c r="D158" s="23">
        <v>25226</v>
      </c>
      <c r="E158" s="22">
        <v>0</v>
      </c>
      <c r="F158" s="21">
        <v>1</v>
      </c>
      <c r="G158" s="22">
        <v>40</v>
      </c>
      <c r="I158" s="101">
        <v>140</v>
      </c>
      <c r="K158" s="5"/>
      <c r="N158" s="23" t="s">
        <v>58</v>
      </c>
      <c r="P158" s="23">
        <v>135</v>
      </c>
      <c r="R158" s="67">
        <v>300</v>
      </c>
      <c r="S158" s="5">
        <f t="shared" si="2"/>
        <v>40500</v>
      </c>
      <c r="T158" s="23">
        <v>15</v>
      </c>
    </row>
    <row r="159" spans="1:20" x14ac:dyDescent="0.4">
      <c r="A159" s="23"/>
      <c r="B159" s="22"/>
      <c r="C159" s="23"/>
      <c r="D159" s="23"/>
      <c r="E159" s="22"/>
      <c r="F159" s="21"/>
      <c r="G159" s="22"/>
      <c r="I159" s="101"/>
      <c r="K159" s="5"/>
      <c r="N159" s="23"/>
      <c r="P159" s="23"/>
      <c r="T159" s="23"/>
    </row>
    <row r="160" spans="1:20" x14ac:dyDescent="0.4">
      <c r="A160" s="23"/>
      <c r="B160" s="22"/>
      <c r="C160" s="23"/>
      <c r="D160" s="23"/>
      <c r="E160" s="22"/>
      <c r="F160" s="21"/>
      <c r="G160" s="22"/>
      <c r="I160" s="101"/>
      <c r="K160" s="5"/>
      <c r="N160" s="23"/>
      <c r="P160" s="23"/>
      <c r="T160" s="23"/>
    </row>
    <row r="161" spans="1:20" x14ac:dyDescent="0.4">
      <c r="A161" s="23">
        <v>45</v>
      </c>
      <c r="B161" s="22" t="s">
        <v>108</v>
      </c>
      <c r="C161" s="45" t="s">
        <v>53</v>
      </c>
      <c r="D161" s="45">
        <v>25228</v>
      </c>
      <c r="E161" s="46">
        <v>0</v>
      </c>
      <c r="F161" s="47">
        <v>1</v>
      </c>
      <c r="G161" s="46">
        <v>43</v>
      </c>
      <c r="H161" s="48"/>
      <c r="I161" s="100">
        <f>F161*400+G161*100+H161</f>
        <v>4700</v>
      </c>
      <c r="J161" s="48"/>
      <c r="K161" s="48">
        <f t="shared" si="3"/>
        <v>0</v>
      </c>
      <c r="L161" s="49"/>
      <c r="M161" s="48"/>
      <c r="N161" s="45" t="s">
        <v>62</v>
      </c>
      <c r="O161" s="48"/>
      <c r="P161" s="45"/>
      <c r="Q161" s="48"/>
      <c r="R161" s="104">
        <v>300</v>
      </c>
      <c r="S161" s="48">
        <f t="shared" si="2"/>
        <v>0</v>
      </c>
      <c r="T161" s="23">
        <v>10</v>
      </c>
    </row>
    <row r="162" spans="1:20" x14ac:dyDescent="0.4">
      <c r="A162" s="23"/>
      <c r="B162" s="22"/>
      <c r="C162" s="53"/>
      <c r="D162" s="53"/>
      <c r="E162" s="54"/>
      <c r="F162" s="55"/>
      <c r="G162" s="54"/>
      <c r="H162" s="56"/>
      <c r="I162" s="103"/>
      <c r="J162" s="56"/>
      <c r="K162" s="56"/>
      <c r="L162" s="58"/>
      <c r="M162" s="56"/>
      <c r="N162" s="53"/>
      <c r="O162" s="56"/>
      <c r="P162" s="53"/>
      <c r="Q162" s="56"/>
      <c r="R162" s="105"/>
      <c r="S162" s="56"/>
      <c r="T162" s="23"/>
    </row>
    <row r="163" spans="1:20" x14ac:dyDescent="0.4">
      <c r="A163" s="23"/>
      <c r="B163" s="22"/>
      <c r="C163" s="53"/>
      <c r="D163" s="53"/>
      <c r="E163" s="54"/>
      <c r="F163" s="55"/>
      <c r="G163" s="54"/>
      <c r="H163" s="56"/>
      <c r="I163" s="103"/>
      <c r="J163" s="56"/>
      <c r="K163" s="56"/>
      <c r="L163" s="58"/>
      <c r="M163" s="56"/>
      <c r="N163" s="53"/>
      <c r="O163" s="56"/>
      <c r="P163" s="53"/>
      <c r="Q163" s="56"/>
      <c r="R163" s="105"/>
      <c r="S163" s="56"/>
      <c r="T163" s="23"/>
    </row>
    <row r="164" spans="1:20" x14ac:dyDescent="0.4">
      <c r="A164" s="23">
        <v>46</v>
      </c>
      <c r="B164" s="22" t="s">
        <v>109</v>
      </c>
      <c r="C164" s="23" t="s">
        <v>53</v>
      </c>
      <c r="D164" s="23">
        <v>25282</v>
      </c>
      <c r="E164" s="22">
        <v>0</v>
      </c>
      <c r="F164" s="21">
        <v>2</v>
      </c>
      <c r="G164" s="22">
        <v>8</v>
      </c>
      <c r="I164" s="101">
        <v>108</v>
      </c>
      <c r="K164" s="5"/>
      <c r="N164" s="23" t="s">
        <v>58</v>
      </c>
      <c r="P164" s="23">
        <v>135</v>
      </c>
      <c r="R164" s="67">
        <v>390</v>
      </c>
      <c r="S164" s="5">
        <f t="shared" si="2"/>
        <v>52650</v>
      </c>
      <c r="T164" s="23">
        <v>24</v>
      </c>
    </row>
    <row r="165" spans="1:20" x14ac:dyDescent="0.4">
      <c r="A165" s="23"/>
      <c r="B165" s="22"/>
      <c r="C165" s="23"/>
      <c r="D165" s="23"/>
      <c r="E165" s="22"/>
      <c r="F165" s="21"/>
      <c r="G165" s="22"/>
      <c r="I165" s="101"/>
      <c r="K165" s="5"/>
      <c r="N165" s="23"/>
      <c r="P165" s="23"/>
      <c r="T165" s="23"/>
    </row>
    <row r="166" spans="1:20" x14ac:dyDescent="0.4">
      <c r="A166" s="23"/>
      <c r="B166" s="22"/>
      <c r="C166" s="23"/>
      <c r="D166" s="23"/>
      <c r="E166" s="22"/>
      <c r="F166" s="21"/>
      <c r="G166" s="22"/>
      <c r="I166" s="101"/>
      <c r="K166" s="5"/>
      <c r="N166" s="23"/>
      <c r="P166" s="23"/>
      <c r="T166" s="23"/>
    </row>
    <row r="167" spans="1:20" x14ac:dyDescent="0.4">
      <c r="A167" s="23">
        <v>47</v>
      </c>
      <c r="B167" s="22" t="s">
        <v>110</v>
      </c>
      <c r="C167" s="23" t="s">
        <v>53</v>
      </c>
      <c r="D167" s="23">
        <v>25272</v>
      </c>
      <c r="E167" s="22">
        <v>0</v>
      </c>
      <c r="F167" s="21">
        <v>2</v>
      </c>
      <c r="G167" s="22">
        <v>15</v>
      </c>
      <c r="I167" s="101">
        <v>215</v>
      </c>
      <c r="K167" s="5"/>
      <c r="N167" s="23" t="s">
        <v>62</v>
      </c>
      <c r="P167" s="23">
        <v>290</v>
      </c>
      <c r="R167" s="67">
        <v>600</v>
      </c>
      <c r="S167" s="5">
        <f t="shared" si="2"/>
        <v>174000</v>
      </c>
      <c r="T167" s="23">
        <v>17</v>
      </c>
    </row>
    <row r="168" spans="1:20" x14ac:dyDescent="0.4">
      <c r="A168" s="23"/>
      <c r="B168" s="22"/>
      <c r="C168" s="23"/>
      <c r="D168" s="23"/>
      <c r="E168" s="22"/>
      <c r="F168" s="21"/>
      <c r="G168" s="22"/>
      <c r="I168" s="101"/>
      <c r="K168" s="5"/>
      <c r="N168" s="23"/>
      <c r="P168" s="23"/>
      <c r="T168" s="23"/>
    </row>
    <row r="169" spans="1:20" x14ac:dyDescent="0.4">
      <c r="A169" s="23"/>
      <c r="B169" s="22"/>
      <c r="C169" s="23"/>
      <c r="D169" s="23"/>
      <c r="E169" s="22"/>
      <c r="F169" s="21"/>
      <c r="G169" s="22"/>
      <c r="I169" s="101"/>
      <c r="K169" s="5"/>
      <c r="N169" s="23"/>
      <c r="P169" s="23"/>
      <c r="T169" s="23"/>
    </row>
    <row r="170" spans="1:20" x14ac:dyDescent="0.4">
      <c r="A170" s="23">
        <v>48</v>
      </c>
      <c r="B170" s="22" t="s">
        <v>111</v>
      </c>
      <c r="C170" s="23" t="s">
        <v>53</v>
      </c>
      <c r="D170" s="23">
        <v>23230</v>
      </c>
      <c r="E170" s="22">
        <v>0</v>
      </c>
      <c r="F170" s="21">
        <v>0</v>
      </c>
      <c r="G170" s="22">
        <v>86</v>
      </c>
      <c r="I170" s="101">
        <v>86</v>
      </c>
      <c r="K170" s="5"/>
      <c r="N170" s="23" t="s">
        <v>58</v>
      </c>
      <c r="P170" s="23">
        <v>54</v>
      </c>
      <c r="R170" s="67">
        <v>380</v>
      </c>
      <c r="S170" s="5">
        <f t="shared" ref="S170:S243" si="4">SUM(P170*R170)</f>
        <v>20520</v>
      </c>
      <c r="T170" s="23">
        <v>21</v>
      </c>
    </row>
    <row r="171" spans="1:20" x14ac:dyDescent="0.4">
      <c r="A171" s="23"/>
      <c r="B171" s="22"/>
      <c r="C171" s="42" t="s">
        <v>60</v>
      </c>
      <c r="D171" s="42"/>
      <c r="E171" s="43">
        <v>15</v>
      </c>
      <c r="F171" s="44">
        <v>2</v>
      </c>
      <c r="G171" s="43">
        <v>0</v>
      </c>
      <c r="H171" s="20"/>
      <c r="I171" s="102">
        <f>F171*400+G171*100+H171</f>
        <v>800</v>
      </c>
      <c r="J171" s="20"/>
      <c r="K171" s="20">
        <f t="shared" ref="K171:K243" si="5">SUM(I171*J171)</f>
        <v>0</v>
      </c>
      <c r="N171" s="23"/>
      <c r="P171" s="23"/>
      <c r="S171" s="5">
        <f t="shared" si="4"/>
        <v>0</v>
      </c>
      <c r="T171" s="23"/>
    </row>
    <row r="172" spans="1:20" x14ac:dyDescent="0.4">
      <c r="A172" s="23"/>
      <c r="B172" s="22"/>
      <c r="C172" s="53"/>
      <c r="D172" s="53"/>
      <c r="E172" s="54"/>
      <c r="F172" s="55"/>
      <c r="G172" s="54"/>
      <c r="H172" s="56"/>
      <c r="I172" s="103"/>
      <c r="J172" s="56"/>
      <c r="K172" s="56"/>
      <c r="N172" s="23"/>
      <c r="P172" s="23"/>
      <c r="T172" s="23"/>
    </row>
    <row r="173" spans="1:20" x14ac:dyDescent="0.4">
      <c r="A173" s="23"/>
      <c r="B173" s="22"/>
      <c r="C173" s="23"/>
      <c r="D173" s="23"/>
      <c r="E173" s="22"/>
      <c r="F173" s="21"/>
      <c r="G173" s="22"/>
      <c r="I173" s="101"/>
      <c r="K173" s="5"/>
      <c r="N173" s="23"/>
      <c r="P173" s="23"/>
      <c r="T173" s="23"/>
    </row>
    <row r="174" spans="1:20" x14ac:dyDescent="0.4">
      <c r="A174" s="23">
        <v>49</v>
      </c>
      <c r="B174" s="22" t="s">
        <v>112</v>
      </c>
      <c r="C174" s="45" t="s">
        <v>53</v>
      </c>
      <c r="D174" s="45">
        <v>25249</v>
      </c>
      <c r="E174" s="46">
        <v>0</v>
      </c>
      <c r="F174" s="47">
        <v>1</v>
      </c>
      <c r="G174" s="46">
        <v>39</v>
      </c>
      <c r="H174" s="48"/>
      <c r="I174" s="100">
        <v>139</v>
      </c>
      <c r="J174" s="48"/>
      <c r="K174" s="48">
        <f t="shared" si="5"/>
        <v>0</v>
      </c>
      <c r="L174" s="49"/>
      <c r="M174" s="48"/>
      <c r="N174" s="45" t="s">
        <v>58</v>
      </c>
      <c r="O174" s="48"/>
      <c r="P174" s="45"/>
      <c r="Q174" s="48"/>
      <c r="R174" s="104">
        <v>600</v>
      </c>
      <c r="S174" s="48">
        <f t="shared" si="4"/>
        <v>0</v>
      </c>
      <c r="T174" s="23">
        <v>6</v>
      </c>
    </row>
    <row r="175" spans="1:20" x14ac:dyDescent="0.4">
      <c r="A175" s="23"/>
      <c r="B175" s="22"/>
      <c r="C175" s="23" t="s">
        <v>53</v>
      </c>
      <c r="D175" s="23">
        <v>25241</v>
      </c>
      <c r="E175" s="22">
        <v>1</v>
      </c>
      <c r="F175" s="21">
        <v>1</v>
      </c>
      <c r="G175" s="22">
        <v>38</v>
      </c>
      <c r="I175" s="101">
        <f>F175*400+G175*100+H175</f>
        <v>4200</v>
      </c>
      <c r="J175" s="5">
        <v>300</v>
      </c>
      <c r="K175" s="5">
        <f t="shared" si="5"/>
        <v>1260000</v>
      </c>
      <c r="N175" s="23"/>
      <c r="P175" s="23"/>
      <c r="T175" s="23"/>
    </row>
    <row r="176" spans="1:20" x14ac:dyDescent="0.4">
      <c r="A176" s="23"/>
      <c r="B176" s="22"/>
      <c r="C176" s="45" t="s">
        <v>53</v>
      </c>
      <c r="D176" s="45">
        <v>37364</v>
      </c>
      <c r="E176" s="46">
        <v>9</v>
      </c>
      <c r="F176" s="47">
        <v>3</v>
      </c>
      <c r="G176" s="46">
        <v>53</v>
      </c>
      <c r="H176" s="48"/>
      <c r="I176" s="100">
        <f>F176*400+G176*100+H176</f>
        <v>6500</v>
      </c>
      <c r="J176" s="48"/>
      <c r="K176" s="48">
        <f t="shared" si="5"/>
        <v>0</v>
      </c>
      <c r="N176" s="23"/>
      <c r="P176" s="23"/>
      <c r="S176" s="5">
        <f t="shared" si="4"/>
        <v>0</v>
      </c>
      <c r="T176" s="23"/>
    </row>
    <row r="177" spans="1:20" x14ac:dyDescent="0.4">
      <c r="A177" s="23"/>
      <c r="B177" s="22"/>
      <c r="C177" s="53"/>
      <c r="D177" s="53"/>
      <c r="E177" s="54"/>
      <c r="F177" s="55"/>
      <c r="G177" s="54"/>
      <c r="H177" s="56"/>
      <c r="I177" s="103"/>
      <c r="J177" s="56"/>
      <c r="K177" s="56"/>
      <c r="N177" s="23"/>
      <c r="P177" s="23"/>
      <c r="T177" s="23"/>
    </row>
    <row r="178" spans="1:20" x14ac:dyDescent="0.4">
      <c r="A178" s="23"/>
      <c r="B178" s="22"/>
      <c r="C178" s="23"/>
      <c r="D178" s="23"/>
      <c r="E178" s="22"/>
      <c r="F178" s="21"/>
      <c r="G178" s="22"/>
      <c r="I178" s="101"/>
      <c r="K178" s="5"/>
      <c r="N178" s="23"/>
      <c r="P178" s="23"/>
      <c r="T178" s="23"/>
    </row>
    <row r="179" spans="1:20" x14ac:dyDescent="0.4">
      <c r="A179" s="23">
        <v>50</v>
      </c>
      <c r="B179" s="22" t="s">
        <v>113</v>
      </c>
      <c r="C179" s="45" t="s">
        <v>53</v>
      </c>
      <c r="D179" s="45">
        <v>25218</v>
      </c>
      <c r="E179" s="46">
        <v>0</v>
      </c>
      <c r="F179" s="47">
        <v>0</v>
      </c>
      <c r="G179" s="46">
        <v>86</v>
      </c>
      <c r="H179" s="48"/>
      <c r="I179" s="100">
        <v>86</v>
      </c>
      <c r="J179" s="48"/>
      <c r="K179" s="48">
        <f t="shared" si="5"/>
        <v>0</v>
      </c>
      <c r="L179" s="49"/>
      <c r="M179" s="48"/>
      <c r="N179" s="45" t="s">
        <v>58</v>
      </c>
      <c r="O179" s="48"/>
      <c r="P179" s="45"/>
      <c r="Q179" s="48"/>
      <c r="R179" s="104">
        <v>300</v>
      </c>
      <c r="S179" s="48">
        <f t="shared" si="4"/>
        <v>0</v>
      </c>
      <c r="T179" s="23">
        <v>27</v>
      </c>
    </row>
    <row r="180" spans="1:20" x14ac:dyDescent="0.4">
      <c r="A180" s="23"/>
      <c r="B180" s="22"/>
      <c r="C180" s="53"/>
      <c r="D180" s="53"/>
      <c r="E180" s="54"/>
      <c r="F180" s="55"/>
      <c r="G180" s="54"/>
      <c r="H180" s="56"/>
      <c r="I180" s="103"/>
      <c r="J180" s="56"/>
      <c r="K180" s="56"/>
      <c r="L180" s="58"/>
      <c r="M180" s="56"/>
      <c r="N180" s="53"/>
      <c r="O180" s="56"/>
      <c r="P180" s="53"/>
      <c r="Q180" s="56"/>
      <c r="R180" s="105"/>
      <c r="S180" s="56"/>
      <c r="T180" s="23"/>
    </row>
    <row r="181" spans="1:20" x14ac:dyDescent="0.4">
      <c r="A181" s="23"/>
      <c r="B181" s="22"/>
      <c r="C181" s="53"/>
      <c r="D181" s="53"/>
      <c r="E181" s="54"/>
      <c r="F181" s="55"/>
      <c r="G181" s="54"/>
      <c r="H181" s="56"/>
      <c r="I181" s="103"/>
      <c r="J181" s="56"/>
      <c r="K181" s="56"/>
      <c r="L181" s="58"/>
      <c r="M181" s="56"/>
      <c r="N181" s="53"/>
      <c r="O181" s="56"/>
      <c r="P181" s="53"/>
      <c r="Q181" s="56"/>
      <c r="R181" s="105"/>
      <c r="S181" s="56"/>
      <c r="T181" s="23"/>
    </row>
    <row r="182" spans="1:20" x14ac:dyDescent="0.4">
      <c r="A182" s="23">
        <v>51</v>
      </c>
      <c r="B182" s="22" t="s">
        <v>114</v>
      </c>
      <c r="C182" s="23" t="s">
        <v>53</v>
      </c>
      <c r="D182" s="23">
        <v>25110</v>
      </c>
      <c r="E182" s="22">
        <v>0</v>
      </c>
      <c r="F182" s="21">
        <v>1</v>
      </c>
      <c r="G182" s="22">
        <v>31</v>
      </c>
      <c r="I182" s="101">
        <v>131</v>
      </c>
      <c r="K182" s="5"/>
      <c r="N182" s="23" t="s">
        <v>58</v>
      </c>
      <c r="P182" s="23">
        <v>99</v>
      </c>
      <c r="R182" s="67">
        <v>380</v>
      </c>
      <c r="S182" s="5">
        <f t="shared" si="4"/>
        <v>37620</v>
      </c>
      <c r="T182" s="23">
        <v>20</v>
      </c>
    </row>
    <row r="183" spans="1:20" x14ac:dyDescent="0.4">
      <c r="A183" s="23"/>
      <c r="B183" s="22"/>
      <c r="C183" s="23" t="s">
        <v>53</v>
      </c>
      <c r="D183" s="23">
        <v>23279</v>
      </c>
      <c r="E183" s="22">
        <v>3</v>
      </c>
      <c r="F183" s="21">
        <v>3</v>
      </c>
      <c r="G183" s="22">
        <v>26</v>
      </c>
      <c r="I183" s="101">
        <f>F183*400+G183*100+H183</f>
        <v>3800</v>
      </c>
      <c r="J183" s="5">
        <v>330</v>
      </c>
      <c r="K183" s="5">
        <f t="shared" si="5"/>
        <v>1254000</v>
      </c>
      <c r="N183" s="23"/>
      <c r="P183" s="23"/>
      <c r="T183" s="23"/>
    </row>
    <row r="184" spans="1:20" x14ac:dyDescent="0.4">
      <c r="A184" s="23"/>
      <c r="B184" s="22"/>
      <c r="C184" s="23"/>
      <c r="D184" s="23"/>
      <c r="E184" s="22"/>
      <c r="F184" s="21"/>
      <c r="G184" s="22"/>
      <c r="I184" s="101"/>
      <c r="K184" s="5"/>
      <c r="N184" s="23"/>
      <c r="P184" s="23"/>
      <c r="T184" s="23"/>
    </row>
    <row r="185" spans="1:20" x14ac:dyDescent="0.4">
      <c r="A185" s="23"/>
      <c r="B185" s="22"/>
      <c r="C185" s="23"/>
      <c r="D185" s="23"/>
      <c r="E185" s="22"/>
      <c r="F185" s="21"/>
      <c r="G185" s="22"/>
      <c r="I185" s="101"/>
      <c r="K185" s="5"/>
      <c r="N185" s="23"/>
      <c r="P185" s="23"/>
      <c r="T185" s="23"/>
    </row>
    <row r="186" spans="1:20" x14ac:dyDescent="0.4">
      <c r="A186" s="23">
        <v>52</v>
      </c>
      <c r="B186" s="22" t="s">
        <v>115</v>
      </c>
      <c r="C186" s="23" t="s">
        <v>53</v>
      </c>
      <c r="D186" s="23">
        <v>25147</v>
      </c>
      <c r="E186" s="22">
        <v>0</v>
      </c>
      <c r="F186" s="21">
        <v>1</v>
      </c>
      <c r="G186" s="22">
        <v>34</v>
      </c>
      <c r="I186" s="101">
        <v>134</v>
      </c>
      <c r="K186" s="5"/>
      <c r="N186" s="23" t="s">
        <v>58</v>
      </c>
      <c r="P186" s="23">
        <v>36</v>
      </c>
      <c r="R186" s="67">
        <v>380</v>
      </c>
      <c r="S186" s="5">
        <f t="shared" si="4"/>
        <v>13680</v>
      </c>
      <c r="T186" s="23">
        <v>6</v>
      </c>
    </row>
    <row r="187" spans="1:20" x14ac:dyDescent="0.4">
      <c r="A187" s="23"/>
      <c r="B187" s="22"/>
      <c r="C187" s="23"/>
      <c r="D187" s="23"/>
      <c r="E187" s="22"/>
      <c r="F187" s="21"/>
      <c r="G187" s="22"/>
      <c r="I187" s="101"/>
      <c r="K187" s="5"/>
      <c r="N187" s="23"/>
      <c r="P187" s="23"/>
      <c r="T187" s="23"/>
    </row>
    <row r="188" spans="1:20" x14ac:dyDescent="0.4">
      <c r="A188" s="23"/>
      <c r="B188" s="22"/>
      <c r="C188" s="23"/>
      <c r="D188" s="23"/>
      <c r="E188" s="22"/>
      <c r="F188" s="21"/>
      <c r="G188" s="22"/>
      <c r="I188" s="101"/>
      <c r="K188" s="5"/>
      <c r="N188" s="23"/>
      <c r="P188" s="23"/>
      <c r="T188" s="23"/>
    </row>
    <row r="189" spans="1:20" x14ac:dyDescent="0.4">
      <c r="A189" s="23">
        <v>53</v>
      </c>
      <c r="B189" s="22" t="s">
        <v>116</v>
      </c>
      <c r="C189" s="23" t="s">
        <v>53</v>
      </c>
      <c r="D189" s="23">
        <v>25168</v>
      </c>
      <c r="E189" s="22">
        <v>0</v>
      </c>
      <c r="F189" s="21">
        <v>0</v>
      </c>
      <c r="G189" s="22">
        <v>88</v>
      </c>
      <c r="I189" s="101">
        <v>88</v>
      </c>
      <c r="K189" s="5"/>
      <c r="N189" s="23" t="s">
        <v>58</v>
      </c>
      <c r="P189" s="23">
        <v>108</v>
      </c>
      <c r="R189" s="67">
        <v>380</v>
      </c>
      <c r="S189" s="5">
        <f t="shared" si="4"/>
        <v>41040</v>
      </c>
      <c r="T189" s="23">
        <v>28</v>
      </c>
    </row>
    <row r="190" spans="1:20" x14ac:dyDescent="0.4">
      <c r="A190" s="23"/>
      <c r="B190" s="22"/>
      <c r="C190" s="23" t="s">
        <v>53</v>
      </c>
      <c r="D190" s="23">
        <v>23267</v>
      </c>
      <c r="E190" s="22">
        <v>3</v>
      </c>
      <c r="F190" s="21">
        <v>2</v>
      </c>
      <c r="G190" s="22">
        <v>47</v>
      </c>
      <c r="I190" s="101">
        <f>F190*400+G190*100+H190</f>
        <v>5500</v>
      </c>
      <c r="J190" s="5">
        <v>200</v>
      </c>
      <c r="K190" s="5">
        <f t="shared" si="5"/>
        <v>1100000</v>
      </c>
      <c r="N190" s="23"/>
      <c r="P190" s="23"/>
      <c r="T190" s="23"/>
    </row>
    <row r="191" spans="1:20" x14ac:dyDescent="0.4">
      <c r="A191" s="23"/>
      <c r="B191" s="22"/>
      <c r="C191" s="23"/>
      <c r="D191" s="23"/>
      <c r="E191" s="22"/>
      <c r="F191" s="21"/>
      <c r="G191" s="22"/>
      <c r="I191" s="101"/>
      <c r="K191" s="5"/>
      <c r="N191" s="23"/>
      <c r="P191" s="23"/>
      <c r="T191" s="23"/>
    </row>
    <row r="192" spans="1:20" x14ac:dyDescent="0.4">
      <c r="A192" s="23"/>
      <c r="B192" s="22"/>
      <c r="C192" s="23"/>
      <c r="D192" s="23"/>
      <c r="E192" s="22"/>
      <c r="F192" s="21"/>
      <c r="G192" s="22"/>
      <c r="I192" s="101"/>
      <c r="K192" s="5"/>
      <c r="N192" s="23"/>
      <c r="P192" s="23"/>
      <c r="S192" s="5">
        <f t="shared" si="4"/>
        <v>0</v>
      </c>
      <c r="T192" s="23"/>
    </row>
    <row r="193" spans="1:20" x14ac:dyDescent="0.4">
      <c r="A193" s="23">
        <v>54</v>
      </c>
      <c r="B193" s="22" t="s">
        <v>117</v>
      </c>
      <c r="C193" s="23" t="s">
        <v>61</v>
      </c>
      <c r="D193" s="23">
        <v>773</v>
      </c>
      <c r="E193" s="22">
        <v>0</v>
      </c>
      <c r="F193" s="21">
        <v>1</v>
      </c>
      <c r="G193" s="22">
        <v>13</v>
      </c>
      <c r="I193" s="101">
        <f>F193*400+G193*100+H193</f>
        <v>1700</v>
      </c>
      <c r="K193" s="5">
        <f t="shared" si="5"/>
        <v>0</v>
      </c>
      <c r="N193" s="23"/>
      <c r="P193" s="23"/>
      <c r="S193" s="5">
        <f t="shared" si="4"/>
        <v>0</v>
      </c>
      <c r="T193" s="23"/>
    </row>
    <row r="194" spans="1:20" x14ac:dyDescent="0.4">
      <c r="A194" s="23"/>
      <c r="B194" s="22"/>
      <c r="C194" s="23"/>
      <c r="D194" s="23"/>
      <c r="E194" s="22"/>
      <c r="F194" s="21"/>
      <c r="G194" s="22"/>
      <c r="I194" s="101"/>
      <c r="K194" s="5"/>
      <c r="N194" s="23"/>
      <c r="P194" s="23"/>
      <c r="T194" s="23"/>
    </row>
    <row r="195" spans="1:20" x14ac:dyDescent="0.4">
      <c r="A195" s="23"/>
      <c r="B195" s="22"/>
      <c r="C195" s="23"/>
      <c r="D195" s="23"/>
      <c r="E195" s="22"/>
      <c r="F195" s="21"/>
      <c r="G195" s="22"/>
      <c r="I195" s="101"/>
      <c r="K195" s="5"/>
      <c r="N195" s="23"/>
      <c r="P195" s="23"/>
      <c r="T195" s="23"/>
    </row>
    <row r="196" spans="1:20" x14ac:dyDescent="0.4">
      <c r="A196" s="23">
        <v>55</v>
      </c>
      <c r="B196" s="22" t="s">
        <v>118</v>
      </c>
      <c r="C196" s="23" t="s">
        <v>53</v>
      </c>
      <c r="D196" s="23">
        <v>25154</v>
      </c>
      <c r="E196" s="22">
        <v>0</v>
      </c>
      <c r="F196" s="21">
        <v>0</v>
      </c>
      <c r="G196" s="22">
        <v>82</v>
      </c>
      <c r="I196" s="101">
        <v>82</v>
      </c>
      <c r="K196" s="5"/>
      <c r="N196" s="23" t="s">
        <v>58</v>
      </c>
      <c r="P196" s="23">
        <v>42</v>
      </c>
      <c r="R196" s="67">
        <v>95</v>
      </c>
      <c r="S196" s="5">
        <f t="shared" si="4"/>
        <v>3990</v>
      </c>
      <c r="T196" s="23">
        <v>20</v>
      </c>
    </row>
    <row r="197" spans="1:20" x14ac:dyDescent="0.4">
      <c r="A197" s="23"/>
      <c r="B197" s="22"/>
      <c r="C197" s="23"/>
      <c r="D197" s="23"/>
      <c r="E197" s="22"/>
      <c r="F197" s="21"/>
      <c r="G197" s="22"/>
      <c r="I197" s="101"/>
      <c r="K197" s="5"/>
      <c r="N197" s="23"/>
      <c r="P197" s="23"/>
      <c r="T197" s="23"/>
    </row>
    <row r="198" spans="1:20" x14ac:dyDescent="0.4">
      <c r="A198" s="23"/>
      <c r="B198" s="22"/>
      <c r="C198" s="23"/>
      <c r="D198" s="23"/>
      <c r="E198" s="22"/>
      <c r="F198" s="21"/>
      <c r="G198" s="22"/>
      <c r="I198" s="101"/>
      <c r="K198" s="5"/>
      <c r="N198" s="23"/>
      <c r="P198" s="23"/>
      <c r="S198" s="5">
        <f t="shared" si="4"/>
        <v>0</v>
      </c>
      <c r="T198" s="23"/>
    </row>
    <row r="199" spans="1:20" x14ac:dyDescent="0.4">
      <c r="A199" s="23">
        <v>56</v>
      </c>
      <c r="B199" s="22" t="s">
        <v>119</v>
      </c>
      <c r="C199" s="23" t="s">
        <v>53</v>
      </c>
      <c r="D199" s="23">
        <v>25139</v>
      </c>
      <c r="E199" s="22">
        <v>0</v>
      </c>
      <c r="F199" s="21">
        <v>1</v>
      </c>
      <c r="G199" s="22">
        <v>97</v>
      </c>
      <c r="I199" s="101">
        <v>197</v>
      </c>
      <c r="K199" s="5"/>
      <c r="N199" s="23" t="s">
        <v>59</v>
      </c>
      <c r="P199" s="23">
        <v>42</v>
      </c>
      <c r="R199" s="67">
        <v>260</v>
      </c>
      <c r="S199" s="5">
        <f t="shared" si="4"/>
        <v>10920</v>
      </c>
      <c r="T199" s="23">
        <v>40</v>
      </c>
    </row>
    <row r="200" spans="1:20" x14ac:dyDescent="0.4">
      <c r="A200" s="23"/>
      <c r="B200" s="22"/>
      <c r="C200" s="23"/>
      <c r="D200" s="23"/>
      <c r="E200" s="22"/>
      <c r="F200" s="21"/>
      <c r="G200" s="22"/>
      <c r="I200" s="101"/>
      <c r="K200" s="5"/>
      <c r="N200" s="23"/>
      <c r="P200" s="23"/>
      <c r="T200" s="23"/>
    </row>
    <row r="201" spans="1:20" x14ac:dyDescent="0.4">
      <c r="A201" s="23"/>
      <c r="B201" s="22"/>
      <c r="C201" s="23"/>
      <c r="D201" s="23"/>
      <c r="E201" s="22"/>
      <c r="F201" s="21"/>
      <c r="G201" s="22"/>
      <c r="I201" s="101"/>
      <c r="K201" s="5"/>
      <c r="N201" s="23"/>
      <c r="P201" s="23"/>
      <c r="T201" s="23"/>
    </row>
    <row r="202" spans="1:20" x14ac:dyDescent="0.4">
      <c r="A202" s="23">
        <v>57</v>
      </c>
      <c r="B202" s="22" t="s">
        <v>120</v>
      </c>
      <c r="C202" s="23" t="s">
        <v>53</v>
      </c>
      <c r="D202" s="23">
        <v>25170</v>
      </c>
      <c r="E202" s="22">
        <v>0</v>
      </c>
      <c r="F202" s="21">
        <v>2</v>
      </c>
      <c r="G202" s="22">
        <v>69</v>
      </c>
      <c r="I202" s="101">
        <v>269</v>
      </c>
      <c r="K202" s="5"/>
      <c r="N202" s="23" t="s">
        <v>58</v>
      </c>
      <c r="P202" s="23">
        <v>96</v>
      </c>
      <c r="R202" s="67">
        <v>380</v>
      </c>
      <c r="S202" s="5">
        <f t="shared" si="4"/>
        <v>36480</v>
      </c>
      <c r="T202" s="23">
        <v>22</v>
      </c>
    </row>
    <row r="203" spans="1:20" x14ac:dyDescent="0.4">
      <c r="A203" s="23"/>
      <c r="B203" s="22"/>
      <c r="C203" s="23"/>
      <c r="D203" s="23"/>
      <c r="E203" s="22"/>
      <c r="F203" s="21"/>
      <c r="G203" s="22"/>
      <c r="I203" s="101"/>
      <c r="K203" s="5"/>
      <c r="N203" s="23"/>
      <c r="P203" s="23"/>
      <c r="T203" s="23"/>
    </row>
    <row r="204" spans="1:20" x14ac:dyDescent="0.4">
      <c r="A204" s="23"/>
      <c r="B204" s="22"/>
      <c r="C204" s="23"/>
      <c r="D204" s="23"/>
      <c r="E204" s="22"/>
      <c r="F204" s="21"/>
      <c r="G204" s="22"/>
      <c r="I204" s="101"/>
      <c r="K204" s="5"/>
      <c r="N204" s="23"/>
      <c r="P204" s="23"/>
      <c r="T204" s="23"/>
    </row>
    <row r="205" spans="1:20" x14ac:dyDescent="0.4">
      <c r="A205" s="23">
        <v>58</v>
      </c>
      <c r="B205" s="22" t="s">
        <v>121</v>
      </c>
      <c r="C205" s="23" t="s">
        <v>53</v>
      </c>
      <c r="D205" s="23">
        <v>23274</v>
      </c>
      <c r="E205" s="22">
        <v>3</v>
      </c>
      <c r="F205" s="21">
        <v>2</v>
      </c>
      <c r="G205" s="22">
        <v>33</v>
      </c>
      <c r="I205" s="101">
        <f>F205*400+G205*100+H205</f>
        <v>4100</v>
      </c>
      <c r="J205" s="5">
        <v>120</v>
      </c>
      <c r="K205" s="5">
        <f t="shared" si="5"/>
        <v>492000</v>
      </c>
      <c r="N205" s="23"/>
      <c r="P205" s="23"/>
      <c r="T205" s="23"/>
    </row>
    <row r="206" spans="1:20" x14ac:dyDescent="0.4">
      <c r="A206" s="23"/>
      <c r="B206" s="22"/>
      <c r="C206" s="23" t="s">
        <v>53</v>
      </c>
      <c r="D206" s="23">
        <v>23273</v>
      </c>
      <c r="E206" s="22">
        <v>3</v>
      </c>
      <c r="F206" s="21">
        <v>2</v>
      </c>
      <c r="G206" s="22">
        <v>46</v>
      </c>
      <c r="I206" s="101">
        <f>F206*400+G206*100+H206</f>
        <v>5400</v>
      </c>
      <c r="J206" s="5">
        <v>120</v>
      </c>
      <c r="K206" s="5">
        <f t="shared" si="5"/>
        <v>648000</v>
      </c>
      <c r="N206" s="23"/>
      <c r="P206" s="23"/>
      <c r="T206" s="23"/>
    </row>
    <row r="207" spans="1:20" x14ac:dyDescent="0.4">
      <c r="A207" s="23"/>
      <c r="B207" s="22"/>
      <c r="C207" s="23"/>
      <c r="D207" s="23"/>
      <c r="E207" s="22"/>
      <c r="F207" s="21"/>
      <c r="G207" s="22"/>
      <c r="I207" s="101"/>
      <c r="K207" s="5"/>
      <c r="N207" s="23"/>
      <c r="P207" s="23"/>
      <c r="T207" s="23"/>
    </row>
    <row r="208" spans="1:20" x14ac:dyDescent="0.4">
      <c r="A208" s="23"/>
      <c r="B208" s="22"/>
      <c r="C208" s="23"/>
      <c r="D208" s="23"/>
      <c r="E208" s="22"/>
      <c r="F208" s="21"/>
      <c r="G208" s="22"/>
      <c r="I208" s="101"/>
      <c r="K208" s="5"/>
      <c r="N208" s="23"/>
      <c r="P208" s="23"/>
      <c r="T208" s="23"/>
    </row>
    <row r="209" spans="1:20" x14ac:dyDescent="0.4">
      <c r="A209" s="23">
        <v>59</v>
      </c>
      <c r="B209" s="22" t="s">
        <v>122</v>
      </c>
      <c r="C209" s="45" t="s">
        <v>53</v>
      </c>
      <c r="D209" s="45">
        <v>25244</v>
      </c>
      <c r="E209" s="46">
        <v>0</v>
      </c>
      <c r="F209" s="47">
        <v>2</v>
      </c>
      <c r="G209" s="46">
        <v>18</v>
      </c>
      <c r="H209" s="48"/>
      <c r="I209" s="100">
        <v>218</v>
      </c>
      <c r="J209" s="48"/>
      <c r="K209" s="48">
        <f t="shared" si="5"/>
        <v>0</v>
      </c>
      <c r="L209" s="49"/>
      <c r="M209" s="48"/>
      <c r="N209" s="45" t="s">
        <v>62</v>
      </c>
      <c r="O209" s="48"/>
      <c r="P209" s="45"/>
      <c r="Q209" s="48"/>
      <c r="R209" s="104">
        <v>530</v>
      </c>
      <c r="S209" s="48">
        <f t="shared" si="4"/>
        <v>0</v>
      </c>
      <c r="T209" s="23">
        <v>25</v>
      </c>
    </row>
    <row r="210" spans="1:20" x14ac:dyDescent="0.4">
      <c r="A210" s="23"/>
      <c r="B210" s="22"/>
      <c r="C210" s="23"/>
      <c r="D210" s="23"/>
      <c r="E210" s="22"/>
      <c r="F210" s="21"/>
      <c r="G210" s="22"/>
      <c r="I210" s="101"/>
      <c r="K210" s="5"/>
      <c r="N210" s="23"/>
      <c r="P210" s="23"/>
      <c r="T210" s="23"/>
    </row>
    <row r="211" spans="1:20" x14ac:dyDescent="0.4">
      <c r="A211" s="23"/>
      <c r="B211" s="22"/>
      <c r="C211" s="23"/>
      <c r="D211" s="23"/>
      <c r="E211" s="22"/>
      <c r="F211" s="21"/>
      <c r="G211" s="22"/>
      <c r="I211" s="101"/>
      <c r="K211" s="5"/>
      <c r="N211" s="23"/>
      <c r="P211" s="23"/>
      <c r="T211" s="23"/>
    </row>
    <row r="212" spans="1:20" x14ac:dyDescent="0.4">
      <c r="A212" s="23">
        <v>60</v>
      </c>
      <c r="B212" s="22" t="s">
        <v>123</v>
      </c>
      <c r="C212" s="23" t="s">
        <v>53</v>
      </c>
      <c r="D212" s="23">
        <v>25136</v>
      </c>
      <c r="E212" s="22">
        <v>0</v>
      </c>
      <c r="F212" s="21">
        <v>0</v>
      </c>
      <c r="G212" s="22">
        <v>59</v>
      </c>
      <c r="I212" s="101">
        <v>59</v>
      </c>
      <c r="K212" s="5"/>
      <c r="N212" s="23" t="s">
        <v>58</v>
      </c>
      <c r="P212" s="23">
        <v>70</v>
      </c>
      <c r="R212" s="67">
        <v>300</v>
      </c>
      <c r="S212" s="5">
        <f t="shared" si="4"/>
        <v>21000</v>
      </c>
      <c r="T212" s="23">
        <v>11</v>
      </c>
    </row>
    <row r="213" spans="1:20" x14ac:dyDescent="0.4">
      <c r="A213" s="23"/>
      <c r="B213" s="22"/>
      <c r="C213" s="23"/>
      <c r="D213" s="23"/>
      <c r="E213" s="22"/>
      <c r="F213" s="21"/>
      <c r="G213" s="22"/>
      <c r="I213" s="101"/>
      <c r="K213" s="5"/>
      <c r="N213" s="23"/>
      <c r="P213" s="23"/>
      <c r="T213" s="23"/>
    </row>
    <row r="214" spans="1:20" x14ac:dyDescent="0.4">
      <c r="A214" s="23"/>
      <c r="B214" s="22"/>
      <c r="C214" s="23"/>
      <c r="D214" s="23"/>
      <c r="E214" s="22"/>
      <c r="F214" s="21"/>
      <c r="G214" s="22"/>
      <c r="I214" s="101"/>
      <c r="K214" s="5"/>
      <c r="N214" s="23"/>
      <c r="P214" s="23"/>
      <c r="T214" s="23"/>
    </row>
    <row r="215" spans="1:20" x14ac:dyDescent="0.4">
      <c r="A215" s="23">
        <v>61</v>
      </c>
      <c r="B215" s="22" t="s">
        <v>124</v>
      </c>
      <c r="C215" s="23" t="s">
        <v>53</v>
      </c>
      <c r="D215" s="23">
        <v>25243</v>
      </c>
      <c r="E215" s="22">
        <v>0</v>
      </c>
      <c r="F215" s="21">
        <v>2</v>
      </c>
      <c r="G215" s="22">
        <v>80</v>
      </c>
      <c r="I215" s="101">
        <v>280</v>
      </c>
      <c r="K215" s="5"/>
      <c r="N215" s="23" t="s">
        <v>62</v>
      </c>
      <c r="P215" s="23">
        <v>145</v>
      </c>
      <c r="R215" s="67">
        <v>600</v>
      </c>
      <c r="S215" s="5">
        <f t="shared" si="4"/>
        <v>87000</v>
      </c>
      <c r="T215" s="23">
        <v>37</v>
      </c>
    </row>
    <row r="216" spans="1:20" x14ac:dyDescent="0.4">
      <c r="A216" s="23"/>
      <c r="B216" s="22"/>
      <c r="C216" s="23" t="s">
        <v>53</v>
      </c>
      <c r="D216" s="23">
        <v>23276</v>
      </c>
      <c r="E216" s="22">
        <v>9</v>
      </c>
      <c r="F216" s="21">
        <v>0</v>
      </c>
      <c r="G216" s="22">
        <v>81</v>
      </c>
      <c r="I216" s="101">
        <f>F216*400+G216*100+H216</f>
        <v>8100</v>
      </c>
      <c r="J216" s="5">
        <v>200</v>
      </c>
      <c r="K216" s="5">
        <f t="shared" si="5"/>
        <v>1620000</v>
      </c>
      <c r="N216" s="23"/>
      <c r="P216" s="23"/>
      <c r="T216" s="23"/>
    </row>
    <row r="217" spans="1:20" x14ac:dyDescent="0.4">
      <c r="A217" s="23"/>
      <c r="B217" s="22"/>
      <c r="C217" s="45" t="s">
        <v>53</v>
      </c>
      <c r="D217" s="45">
        <v>25470</v>
      </c>
      <c r="E217" s="46">
        <v>2</v>
      </c>
      <c r="F217" s="47">
        <v>1</v>
      </c>
      <c r="G217" s="46">
        <v>37</v>
      </c>
      <c r="H217" s="48"/>
      <c r="I217" s="100">
        <f>F217*400+G217*100+H217</f>
        <v>4100</v>
      </c>
      <c r="J217" s="48"/>
      <c r="K217" s="48">
        <f t="shared" si="5"/>
        <v>0</v>
      </c>
      <c r="N217" s="23"/>
      <c r="P217" s="23"/>
      <c r="S217" s="5">
        <f t="shared" si="4"/>
        <v>0</v>
      </c>
      <c r="T217" s="23"/>
    </row>
    <row r="218" spans="1:20" x14ac:dyDescent="0.4">
      <c r="A218" s="23"/>
      <c r="B218" s="22"/>
      <c r="C218" s="53"/>
      <c r="D218" s="53"/>
      <c r="E218" s="54"/>
      <c r="F218" s="55"/>
      <c r="G218" s="54"/>
      <c r="H218" s="56"/>
      <c r="I218" s="103"/>
      <c r="J218" s="56"/>
      <c r="K218" s="56"/>
      <c r="N218" s="23"/>
      <c r="P218" s="23"/>
      <c r="T218" s="23"/>
    </row>
    <row r="219" spans="1:20" x14ac:dyDescent="0.4">
      <c r="A219" s="23"/>
      <c r="B219" s="22"/>
      <c r="C219" s="53"/>
      <c r="D219" s="53"/>
      <c r="E219" s="54"/>
      <c r="F219" s="55"/>
      <c r="G219" s="54"/>
      <c r="H219" s="56"/>
      <c r="I219" s="103"/>
      <c r="J219" s="56"/>
      <c r="K219" s="56"/>
      <c r="N219" s="23"/>
      <c r="P219" s="23"/>
      <c r="T219" s="23"/>
    </row>
    <row r="220" spans="1:20" x14ac:dyDescent="0.4">
      <c r="A220" s="23">
        <v>62</v>
      </c>
      <c r="B220" s="22" t="s">
        <v>125</v>
      </c>
      <c r="C220" s="23" t="s">
        <v>53</v>
      </c>
      <c r="D220" s="23">
        <v>25174</v>
      </c>
      <c r="E220" s="22">
        <v>0</v>
      </c>
      <c r="F220" s="21">
        <v>0</v>
      </c>
      <c r="G220" s="22">
        <v>46</v>
      </c>
      <c r="I220" s="101">
        <v>46</v>
      </c>
      <c r="K220" s="5"/>
      <c r="N220" s="23" t="s">
        <v>62</v>
      </c>
      <c r="P220" s="23">
        <v>180</v>
      </c>
      <c r="R220" s="67">
        <v>95</v>
      </c>
      <c r="S220" s="5">
        <f t="shared" si="4"/>
        <v>17100</v>
      </c>
      <c r="T220" s="23">
        <v>46</v>
      </c>
    </row>
    <row r="221" spans="1:20" x14ac:dyDescent="0.4">
      <c r="A221" s="23"/>
      <c r="B221" s="22"/>
      <c r="C221" s="23"/>
      <c r="D221" s="23"/>
      <c r="E221" s="22"/>
      <c r="F221" s="21"/>
      <c r="G221" s="22"/>
      <c r="I221" s="101"/>
      <c r="K221" s="5"/>
      <c r="N221" s="23"/>
      <c r="P221" s="23"/>
      <c r="T221" s="23"/>
    </row>
    <row r="222" spans="1:20" x14ac:dyDescent="0.4">
      <c r="A222" s="23"/>
      <c r="B222" s="22"/>
      <c r="C222" s="23"/>
      <c r="D222" s="23"/>
      <c r="E222" s="22"/>
      <c r="F222" s="21"/>
      <c r="G222" s="22"/>
      <c r="I222" s="101"/>
      <c r="K222" s="5"/>
      <c r="N222" s="23"/>
      <c r="P222" s="23"/>
      <c r="T222" s="23"/>
    </row>
    <row r="223" spans="1:20" x14ac:dyDescent="0.4">
      <c r="A223" s="23">
        <v>63</v>
      </c>
      <c r="B223" s="22" t="s">
        <v>126</v>
      </c>
      <c r="C223" s="23" t="s">
        <v>53</v>
      </c>
      <c r="D223" s="23">
        <v>25192</v>
      </c>
      <c r="E223" s="22">
        <v>0</v>
      </c>
      <c r="F223" s="21">
        <v>0</v>
      </c>
      <c r="G223" s="22">
        <v>69</v>
      </c>
      <c r="I223" s="101">
        <v>69</v>
      </c>
      <c r="K223" s="5"/>
      <c r="N223" s="23" t="s">
        <v>62</v>
      </c>
      <c r="P223" s="23">
        <v>108</v>
      </c>
      <c r="R223" s="67">
        <v>300</v>
      </c>
      <c r="S223" s="5">
        <f t="shared" si="4"/>
        <v>32400</v>
      </c>
      <c r="T223" s="23">
        <v>30</v>
      </c>
    </row>
    <row r="224" spans="1:20" x14ac:dyDescent="0.4">
      <c r="A224" s="23"/>
      <c r="B224" s="22"/>
      <c r="C224" s="23"/>
      <c r="D224" s="23"/>
      <c r="E224" s="22"/>
      <c r="F224" s="21"/>
      <c r="G224" s="22"/>
      <c r="I224" s="101"/>
      <c r="K224" s="5"/>
      <c r="N224" s="23"/>
      <c r="P224" s="23"/>
      <c r="T224" s="23"/>
    </row>
    <row r="225" spans="1:20" x14ac:dyDescent="0.4">
      <c r="A225" s="23"/>
      <c r="B225" s="22"/>
      <c r="C225" s="23"/>
      <c r="D225" s="23"/>
      <c r="E225" s="22"/>
      <c r="F225" s="21"/>
      <c r="G225" s="22"/>
      <c r="I225" s="101"/>
      <c r="K225" s="5"/>
      <c r="N225" s="23"/>
      <c r="P225" s="23"/>
      <c r="T225" s="23"/>
    </row>
    <row r="226" spans="1:20" x14ac:dyDescent="0.4">
      <c r="A226" s="23">
        <v>64</v>
      </c>
      <c r="B226" s="22" t="s">
        <v>127</v>
      </c>
      <c r="C226" s="23" t="s">
        <v>53</v>
      </c>
      <c r="D226" s="23">
        <v>24504</v>
      </c>
      <c r="E226" s="22">
        <v>7</v>
      </c>
      <c r="F226" s="21">
        <v>3</v>
      </c>
      <c r="G226" s="22">
        <v>36</v>
      </c>
      <c r="I226" s="101">
        <f>F226*400+G226*100+H226</f>
        <v>4800</v>
      </c>
      <c r="J226" s="5">
        <v>120</v>
      </c>
      <c r="K226" s="5">
        <f t="shared" si="5"/>
        <v>576000</v>
      </c>
      <c r="N226" s="23"/>
      <c r="P226" s="23"/>
      <c r="T226" s="23"/>
    </row>
    <row r="227" spans="1:20" x14ac:dyDescent="0.4">
      <c r="A227" s="23"/>
      <c r="B227" s="22"/>
      <c r="C227" s="23"/>
      <c r="D227" s="23"/>
      <c r="E227" s="22"/>
      <c r="F227" s="21"/>
      <c r="G227" s="22"/>
      <c r="I227" s="101"/>
      <c r="K227" s="5"/>
      <c r="N227" s="23"/>
      <c r="P227" s="23"/>
      <c r="T227" s="23"/>
    </row>
    <row r="228" spans="1:20" x14ac:dyDescent="0.4">
      <c r="A228" s="23"/>
      <c r="B228" s="22"/>
      <c r="C228" s="23"/>
      <c r="D228" s="23"/>
      <c r="E228" s="22"/>
      <c r="F228" s="21"/>
      <c r="G228" s="22"/>
      <c r="I228" s="101"/>
      <c r="K228" s="5"/>
      <c r="N228" s="23"/>
      <c r="P228" s="23"/>
      <c r="T228" s="23"/>
    </row>
    <row r="229" spans="1:20" x14ac:dyDescent="0.4">
      <c r="A229" s="23">
        <v>65</v>
      </c>
      <c r="B229" s="22" t="s">
        <v>128</v>
      </c>
      <c r="C229" s="23" t="s">
        <v>53</v>
      </c>
      <c r="D229" s="23">
        <v>25116</v>
      </c>
      <c r="E229" s="22">
        <v>0</v>
      </c>
      <c r="F229" s="21">
        <v>0</v>
      </c>
      <c r="G229" s="22">
        <v>65</v>
      </c>
      <c r="I229" s="101">
        <f>F229*400+G229*100+H229</f>
        <v>6500</v>
      </c>
      <c r="K229" s="5"/>
      <c r="N229" s="23" t="s">
        <v>58</v>
      </c>
      <c r="P229" s="23">
        <v>54</v>
      </c>
      <c r="R229" s="67">
        <v>300</v>
      </c>
      <c r="S229" s="5">
        <f t="shared" si="4"/>
        <v>16200</v>
      </c>
      <c r="T229" s="23">
        <v>8</v>
      </c>
    </row>
    <row r="230" spans="1:20" x14ac:dyDescent="0.4">
      <c r="A230" s="23"/>
      <c r="B230" s="22"/>
      <c r="C230" s="45" t="s">
        <v>53</v>
      </c>
      <c r="D230" s="45">
        <v>23292</v>
      </c>
      <c r="E230" s="46">
        <v>6</v>
      </c>
      <c r="F230" s="47">
        <v>2</v>
      </c>
      <c r="G230" s="46">
        <v>42</v>
      </c>
      <c r="H230" s="48"/>
      <c r="I230" s="100">
        <v>2631</v>
      </c>
      <c r="J230" s="48"/>
      <c r="K230" s="48">
        <f t="shared" si="5"/>
        <v>0</v>
      </c>
      <c r="L230" s="49"/>
      <c r="M230" s="48"/>
      <c r="N230" s="45" t="s">
        <v>59</v>
      </c>
      <c r="O230" s="48"/>
      <c r="P230" s="45"/>
      <c r="Q230" s="48"/>
      <c r="R230" s="104">
        <v>120</v>
      </c>
      <c r="S230" s="48">
        <f t="shared" si="4"/>
        <v>0</v>
      </c>
      <c r="T230" s="23">
        <v>1</v>
      </c>
    </row>
    <row r="231" spans="1:20" x14ac:dyDescent="0.4">
      <c r="A231" s="23"/>
      <c r="B231" s="22"/>
      <c r="C231" s="23"/>
      <c r="D231" s="23"/>
      <c r="E231" s="22"/>
      <c r="F231" s="21"/>
      <c r="G231" s="22"/>
      <c r="I231" s="101"/>
      <c r="K231" s="5"/>
      <c r="N231" s="23"/>
      <c r="P231" s="23"/>
      <c r="T231" s="23"/>
    </row>
    <row r="232" spans="1:20" x14ac:dyDescent="0.4">
      <c r="A232" s="23"/>
      <c r="B232" s="22"/>
      <c r="C232" s="23"/>
      <c r="D232" s="23"/>
      <c r="E232" s="22"/>
      <c r="F232" s="21"/>
      <c r="G232" s="22"/>
      <c r="I232" s="101"/>
      <c r="K232" s="5"/>
      <c r="N232" s="23"/>
      <c r="P232" s="23"/>
      <c r="T232" s="23"/>
    </row>
    <row r="233" spans="1:20" x14ac:dyDescent="0.4">
      <c r="A233" s="23">
        <v>66</v>
      </c>
      <c r="B233" s="27" t="s">
        <v>129</v>
      </c>
      <c r="C233" s="45" t="s">
        <v>53</v>
      </c>
      <c r="D233" s="45">
        <v>23242</v>
      </c>
      <c r="E233" s="46">
        <v>0</v>
      </c>
      <c r="F233" s="47">
        <v>1</v>
      </c>
      <c r="G233" s="46">
        <v>51</v>
      </c>
      <c r="H233" s="48"/>
      <c r="I233" s="100">
        <v>151</v>
      </c>
      <c r="J233" s="48"/>
      <c r="K233" s="48">
        <f t="shared" si="5"/>
        <v>0</v>
      </c>
      <c r="L233" s="49"/>
      <c r="M233" s="48"/>
      <c r="N233" s="45" t="s">
        <v>58</v>
      </c>
      <c r="O233" s="48"/>
      <c r="P233" s="45"/>
      <c r="Q233" s="48"/>
      <c r="R233" s="104">
        <v>130</v>
      </c>
      <c r="S233" s="48">
        <f t="shared" si="4"/>
        <v>0</v>
      </c>
      <c r="T233" s="23"/>
    </row>
    <row r="234" spans="1:20" x14ac:dyDescent="0.4">
      <c r="A234" s="23"/>
      <c r="B234" s="22"/>
      <c r="C234" s="42" t="s">
        <v>60</v>
      </c>
      <c r="D234" s="42"/>
      <c r="E234" s="43">
        <v>3</v>
      </c>
      <c r="F234" s="44">
        <v>1</v>
      </c>
      <c r="G234" s="43">
        <v>73</v>
      </c>
      <c r="H234" s="20"/>
      <c r="I234" s="102">
        <f>F234*400+G234*100+H234</f>
        <v>7700</v>
      </c>
      <c r="J234" s="20"/>
      <c r="K234" s="20">
        <f t="shared" si="5"/>
        <v>0</v>
      </c>
      <c r="N234" s="23"/>
      <c r="P234" s="23"/>
      <c r="S234" s="5">
        <f t="shared" si="4"/>
        <v>0</v>
      </c>
      <c r="T234" s="23"/>
    </row>
    <row r="235" spans="1:20" x14ac:dyDescent="0.4">
      <c r="A235" s="23"/>
      <c r="B235" s="22"/>
      <c r="C235" s="53"/>
      <c r="D235" s="53"/>
      <c r="E235" s="54"/>
      <c r="F235" s="55"/>
      <c r="G235" s="54"/>
      <c r="H235" s="56"/>
      <c r="I235" s="103"/>
      <c r="J235" s="56"/>
      <c r="K235" s="56"/>
      <c r="N235" s="23"/>
      <c r="P235" s="23"/>
      <c r="T235" s="23"/>
    </row>
    <row r="236" spans="1:20" x14ac:dyDescent="0.4">
      <c r="A236" s="23"/>
      <c r="B236" s="22"/>
      <c r="C236" s="23"/>
      <c r="D236" s="23"/>
      <c r="E236" s="22"/>
      <c r="F236" s="21"/>
      <c r="G236" s="22"/>
      <c r="I236" s="101"/>
      <c r="K236" s="5"/>
      <c r="N236" s="23"/>
      <c r="P236" s="23"/>
      <c r="T236" s="23"/>
    </row>
    <row r="237" spans="1:20" x14ac:dyDescent="0.4">
      <c r="A237" s="23">
        <v>67</v>
      </c>
      <c r="B237" s="22" t="s">
        <v>130</v>
      </c>
      <c r="C237" s="45" t="s">
        <v>53</v>
      </c>
      <c r="D237" s="45">
        <v>25186</v>
      </c>
      <c r="E237" s="46">
        <v>0</v>
      </c>
      <c r="F237" s="47">
        <v>0</v>
      </c>
      <c r="G237" s="46">
        <v>86</v>
      </c>
      <c r="H237" s="48"/>
      <c r="I237" s="100">
        <v>86</v>
      </c>
      <c r="J237" s="48"/>
      <c r="K237" s="48">
        <f t="shared" si="5"/>
        <v>0</v>
      </c>
      <c r="L237" s="49"/>
      <c r="M237" s="48"/>
      <c r="N237" s="45" t="s">
        <v>58</v>
      </c>
      <c r="O237" s="48"/>
      <c r="P237" s="45"/>
      <c r="Q237" s="48"/>
      <c r="R237" s="104">
        <v>300</v>
      </c>
      <c r="S237" s="48">
        <f t="shared" si="4"/>
        <v>0</v>
      </c>
      <c r="T237" s="23">
        <v>20</v>
      </c>
    </row>
    <row r="238" spans="1:20" x14ac:dyDescent="0.4">
      <c r="A238" s="23"/>
      <c r="B238" s="22"/>
      <c r="C238" s="23"/>
      <c r="D238" s="23"/>
      <c r="E238" s="22"/>
      <c r="F238" s="21"/>
      <c r="G238" s="22"/>
      <c r="I238" s="101"/>
      <c r="K238" s="5"/>
      <c r="N238" s="23"/>
      <c r="P238" s="23"/>
      <c r="T238" s="23"/>
    </row>
    <row r="239" spans="1:20" x14ac:dyDescent="0.4">
      <c r="A239" s="23"/>
      <c r="B239" s="22"/>
      <c r="C239" s="23"/>
      <c r="D239" s="23"/>
      <c r="E239" s="22"/>
      <c r="F239" s="21"/>
      <c r="G239" s="22"/>
      <c r="I239" s="101"/>
      <c r="K239" s="5"/>
      <c r="N239" s="23"/>
      <c r="P239" s="23"/>
      <c r="T239" s="23"/>
    </row>
    <row r="240" spans="1:20" x14ac:dyDescent="0.4">
      <c r="A240" s="23">
        <v>68</v>
      </c>
      <c r="B240" s="22" t="s">
        <v>131</v>
      </c>
      <c r="C240" s="23" t="s">
        <v>53</v>
      </c>
      <c r="D240" s="23">
        <v>23265</v>
      </c>
      <c r="E240" s="22">
        <v>0</v>
      </c>
      <c r="F240" s="21">
        <v>2</v>
      </c>
      <c r="G240" s="22">
        <v>6</v>
      </c>
      <c r="I240" s="101">
        <v>206</v>
      </c>
      <c r="J240" s="5">
        <v>380</v>
      </c>
      <c r="K240" s="5">
        <f t="shared" si="5"/>
        <v>78280</v>
      </c>
      <c r="N240" s="23"/>
      <c r="P240" s="23"/>
      <c r="T240" s="23"/>
    </row>
    <row r="241" spans="1:20" x14ac:dyDescent="0.4">
      <c r="A241" s="23"/>
      <c r="B241" s="22"/>
      <c r="C241" s="23"/>
      <c r="D241" s="23"/>
      <c r="E241" s="22"/>
      <c r="F241" s="21"/>
      <c r="G241" s="22"/>
      <c r="I241" s="101"/>
      <c r="K241" s="5"/>
      <c r="N241" s="23"/>
      <c r="P241" s="23"/>
      <c r="T241" s="23"/>
    </row>
    <row r="242" spans="1:20" x14ac:dyDescent="0.4">
      <c r="A242" s="23"/>
      <c r="B242" s="22"/>
      <c r="C242" s="23"/>
      <c r="D242" s="23"/>
      <c r="E242" s="22"/>
      <c r="F242" s="21"/>
      <c r="G242" s="22"/>
      <c r="I242" s="101"/>
      <c r="K242" s="5"/>
      <c r="N242" s="23"/>
      <c r="P242" s="23"/>
      <c r="T242" s="23"/>
    </row>
    <row r="243" spans="1:20" x14ac:dyDescent="0.4">
      <c r="A243" s="23">
        <v>69</v>
      </c>
      <c r="B243" s="27" t="s">
        <v>132</v>
      </c>
      <c r="C243" s="45" t="s">
        <v>53</v>
      </c>
      <c r="D243" s="45">
        <v>25153</v>
      </c>
      <c r="E243" s="46">
        <v>0</v>
      </c>
      <c r="F243" s="47">
        <v>0</v>
      </c>
      <c r="G243" s="46">
        <v>63</v>
      </c>
      <c r="H243" s="48"/>
      <c r="I243" s="100">
        <v>63</v>
      </c>
      <c r="J243" s="48"/>
      <c r="K243" s="48">
        <f t="shared" si="5"/>
        <v>0</v>
      </c>
      <c r="L243" s="49"/>
      <c r="M243" s="48"/>
      <c r="N243" s="45" t="s">
        <v>62</v>
      </c>
      <c r="O243" s="48"/>
      <c r="P243" s="45"/>
      <c r="Q243" s="48"/>
      <c r="R243" s="104">
        <v>300</v>
      </c>
      <c r="S243" s="48">
        <f t="shared" si="4"/>
        <v>0</v>
      </c>
      <c r="T243" s="23">
        <v>22</v>
      </c>
    </row>
    <row r="244" spans="1:20" x14ac:dyDescent="0.4">
      <c r="A244" s="23"/>
      <c r="B244" s="22"/>
      <c r="C244" s="23"/>
      <c r="D244" s="23"/>
      <c r="E244" s="22"/>
      <c r="F244" s="21"/>
      <c r="G244" s="22"/>
      <c r="I244" s="101"/>
      <c r="K244" s="5"/>
      <c r="N244" s="23"/>
      <c r="P244" s="23"/>
      <c r="T244" s="23"/>
    </row>
    <row r="245" spans="1:20" x14ac:dyDescent="0.4">
      <c r="A245" s="23"/>
      <c r="B245" s="22"/>
      <c r="C245" s="23"/>
      <c r="D245" s="23"/>
      <c r="E245" s="22"/>
      <c r="F245" s="21"/>
      <c r="G245" s="22"/>
      <c r="I245" s="101"/>
      <c r="K245" s="5"/>
      <c r="N245" s="23"/>
      <c r="P245" s="23"/>
      <c r="T245" s="23"/>
    </row>
    <row r="246" spans="1:20" x14ac:dyDescent="0.4">
      <c r="A246" s="23">
        <v>70</v>
      </c>
      <c r="B246" s="22" t="s">
        <v>133</v>
      </c>
      <c r="C246" s="45" t="s">
        <v>53</v>
      </c>
      <c r="D246" s="45">
        <v>23272</v>
      </c>
      <c r="E246" s="46">
        <v>0</v>
      </c>
      <c r="F246" s="47">
        <v>0</v>
      </c>
      <c r="G246" s="46">
        <v>94</v>
      </c>
      <c r="H246" s="48"/>
      <c r="I246" s="100">
        <v>94</v>
      </c>
      <c r="J246" s="48"/>
      <c r="K246" s="48">
        <f t="shared" ref="K246:K321" si="6">SUM(I246*J246)</f>
        <v>0</v>
      </c>
      <c r="L246" s="49"/>
      <c r="M246" s="48"/>
      <c r="N246" s="45" t="s">
        <v>58</v>
      </c>
      <c r="O246" s="48"/>
      <c r="P246" s="45"/>
      <c r="Q246" s="48"/>
      <c r="R246" s="104">
        <v>380</v>
      </c>
      <c r="S246" s="48">
        <f t="shared" ref="S246:S324" si="7">SUM(P246*R246)</f>
        <v>0</v>
      </c>
      <c r="T246" s="23">
        <v>30</v>
      </c>
    </row>
    <row r="247" spans="1:20" x14ac:dyDescent="0.4">
      <c r="A247" s="23"/>
      <c r="B247" s="22"/>
      <c r="C247" s="53"/>
      <c r="D247" s="53"/>
      <c r="E247" s="54"/>
      <c r="F247" s="55"/>
      <c r="G247" s="54"/>
      <c r="H247" s="56"/>
      <c r="I247" s="103"/>
      <c r="J247" s="56"/>
      <c r="K247" s="56"/>
      <c r="L247" s="58"/>
      <c r="M247" s="56"/>
      <c r="N247" s="53"/>
      <c r="O247" s="56"/>
      <c r="P247" s="53"/>
      <c r="Q247" s="56"/>
      <c r="R247" s="105"/>
      <c r="S247" s="56"/>
      <c r="T247" s="23"/>
    </row>
    <row r="248" spans="1:20" x14ac:dyDescent="0.4">
      <c r="A248" s="23"/>
      <c r="B248" s="22"/>
      <c r="C248" s="23"/>
      <c r="D248" s="23"/>
      <c r="E248" s="22"/>
      <c r="F248" s="21"/>
      <c r="G248" s="22"/>
      <c r="I248" s="101"/>
      <c r="K248" s="5"/>
      <c r="N248" s="23"/>
      <c r="P248" s="23"/>
      <c r="T248" s="23"/>
    </row>
    <row r="249" spans="1:20" x14ac:dyDescent="0.4">
      <c r="A249" s="23">
        <v>71</v>
      </c>
      <c r="B249" s="22" t="s">
        <v>134</v>
      </c>
      <c r="C249" s="45" t="s">
        <v>53</v>
      </c>
      <c r="D249" s="45">
        <v>25187</v>
      </c>
      <c r="E249" s="46">
        <v>0</v>
      </c>
      <c r="F249" s="47">
        <v>1</v>
      </c>
      <c r="G249" s="46">
        <v>58</v>
      </c>
      <c r="H249" s="48"/>
      <c r="I249" s="100">
        <v>158</v>
      </c>
      <c r="J249" s="48"/>
      <c r="K249" s="48">
        <f t="shared" si="6"/>
        <v>0</v>
      </c>
      <c r="L249" s="49"/>
      <c r="M249" s="48"/>
      <c r="N249" s="45" t="s">
        <v>62</v>
      </c>
      <c r="O249" s="48"/>
      <c r="P249" s="45"/>
      <c r="Q249" s="48"/>
      <c r="R249" s="104">
        <v>300</v>
      </c>
      <c r="S249" s="48">
        <f t="shared" si="7"/>
        <v>0</v>
      </c>
      <c r="T249" s="23">
        <v>30</v>
      </c>
    </row>
    <row r="250" spans="1:20" x14ac:dyDescent="0.4">
      <c r="A250" s="23"/>
      <c r="B250" s="22"/>
      <c r="C250" s="23"/>
      <c r="D250" s="23"/>
      <c r="E250" s="22"/>
      <c r="F250" s="21"/>
      <c r="G250" s="22"/>
      <c r="I250" s="101"/>
      <c r="K250" s="5"/>
      <c r="N250" s="23"/>
      <c r="P250" s="23"/>
      <c r="T250" s="23"/>
    </row>
    <row r="251" spans="1:20" x14ac:dyDescent="0.4">
      <c r="A251" s="23"/>
      <c r="B251" s="22"/>
      <c r="C251" s="23"/>
      <c r="D251" s="23"/>
      <c r="E251" s="22"/>
      <c r="F251" s="21"/>
      <c r="G251" s="22"/>
      <c r="I251" s="101"/>
      <c r="K251" s="5"/>
      <c r="N251" s="23"/>
      <c r="P251" s="23"/>
      <c r="T251" s="23"/>
    </row>
    <row r="252" spans="1:20" x14ac:dyDescent="0.4">
      <c r="A252" s="23">
        <v>72</v>
      </c>
      <c r="B252" s="22" t="s">
        <v>135</v>
      </c>
      <c r="C252" s="45" t="s">
        <v>53</v>
      </c>
      <c r="D252" s="45">
        <v>25171</v>
      </c>
      <c r="E252" s="46">
        <v>0</v>
      </c>
      <c r="F252" s="47">
        <v>0</v>
      </c>
      <c r="G252" s="46">
        <v>77</v>
      </c>
      <c r="H252" s="48"/>
      <c r="I252" s="100">
        <v>77</v>
      </c>
      <c r="J252" s="48"/>
      <c r="K252" s="48">
        <f t="shared" si="6"/>
        <v>0</v>
      </c>
      <c r="L252" s="49"/>
      <c r="M252" s="48"/>
      <c r="N252" s="45" t="s">
        <v>62</v>
      </c>
      <c r="O252" s="48"/>
      <c r="P252" s="45"/>
      <c r="Q252" s="48"/>
      <c r="R252" s="104">
        <v>300</v>
      </c>
      <c r="S252" s="48">
        <f t="shared" si="7"/>
        <v>0</v>
      </c>
      <c r="T252" s="23">
        <v>17</v>
      </c>
    </row>
    <row r="253" spans="1:20" x14ac:dyDescent="0.4">
      <c r="A253" s="23"/>
      <c r="B253" s="22"/>
      <c r="C253" s="23"/>
      <c r="D253" s="23"/>
      <c r="E253" s="22"/>
      <c r="F253" s="21"/>
      <c r="G253" s="22"/>
      <c r="I253" s="101"/>
      <c r="K253" s="5"/>
      <c r="N253" s="23"/>
      <c r="P253" s="23"/>
      <c r="T253" s="23"/>
    </row>
    <row r="254" spans="1:20" x14ac:dyDescent="0.4">
      <c r="A254" s="23"/>
      <c r="B254" s="22"/>
      <c r="C254" s="23"/>
      <c r="D254" s="23"/>
      <c r="E254" s="22"/>
      <c r="F254" s="21"/>
      <c r="G254" s="22"/>
      <c r="I254" s="101"/>
      <c r="K254" s="5"/>
      <c r="N254" s="23"/>
      <c r="P254" s="23"/>
      <c r="T254" s="23"/>
    </row>
    <row r="255" spans="1:20" x14ac:dyDescent="0.4">
      <c r="A255" s="23">
        <v>73</v>
      </c>
      <c r="B255" s="22" t="s">
        <v>136</v>
      </c>
      <c r="C255" s="23" t="s">
        <v>53</v>
      </c>
      <c r="D255" s="23">
        <v>23284</v>
      </c>
      <c r="E255" s="22">
        <v>8</v>
      </c>
      <c r="F255" s="21">
        <v>3</v>
      </c>
      <c r="G255" s="22">
        <v>93</v>
      </c>
      <c r="I255" s="101">
        <f>F255*400+G255*100+H255</f>
        <v>10500</v>
      </c>
      <c r="J255" s="5">
        <v>120</v>
      </c>
      <c r="K255" s="5">
        <f t="shared" si="6"/>
        <v>1260000</v>
      </c>
      <c r="N255" s="23"/>
      <c r="P255" s="23"/>
      <c r="T255" s="23"/>
    </row>
    <row r="256" spans="1:20" x14ac:dyDescent="0.4">
      <c r="A256" s="23"/>
      <c r="B256" s="22"/>
      <c r="C256" s="23"/>
      <c r="D256" s="23"/>
      <c r="E256" s="22"/>
      <c r="F256" s="21"/>
      <c r="G256" s="22"/>
      <c r="I256" s="101"/>
      <c r="K256" s="5"/>
      <c r="N256" s="23"/>
      <c r="P256" s="23"/>
      <c r="T256" s="23"/>
    </row>
    <row r="257" spans="1:20" x14ac:dyDescent="0.4">
      <c r="A257" s="23"/>
      <c r="B257" s="22"/>
      <c r="C257" s="23"/>
      <c r="D257" s="23"/>
      <c r="E257" s="22"/>
      <c r="F257" s="21"/>
      <c r="G257" s="22"/>
      <c r="I257" s="101"/>
      <c r="K257" s="5"/>
      <c r="N257" s="23"/>
      <c r="P257" s="23"/>
      <c r="T257" s="23"/>
    </row>
    <row r="258" spans="1:20" x14ac:dyDescent="0.4">
      <c r="A258" s="23">
        <v>74</v>
      </c>
      <c r="B258" s="22" t="s">
        <v>137</v>
      </c>
      <c r="C258" s="45" t="s">
        <v>53</v>
      </c>
      <c r="D258" s="45">
        <v>25239</v>
      </c>
      <c r="E258" s="46">
        <v>0</v>
      </c>
      <c r="F258" s="47">
        <v>0</v>
      </c>
      <c r="G258" s="46">
        <v>75</v>
      </c>
      <c r="H258" s="48"/>
      <c r="I258" s="100">
        <v>75</v>
      </c>
      <c r="J258" s="48"/>
      <c r="K258" s="48">
        <f t="shared" si="6"/>
        <v>0</v>
      </c>
      <c r="L258" s="49"/>
      <c r="M258" s="48"/>
      <c r="N258" s="45" t="s">
        <v>58</v>
      </c>
      <c r="O258" s="48"/>
      <c r="P258" s="45"/>
      <c r="Q258" s="48"/>
      <c r="R258" s="104">
        <v>300</v>
      </c>
      <c r="S258" s="48">
        <f t="shared" si="7"/>
        <v>0</v>
      </c>
      <c r="T258" s="23">
        <v>14</v>
      </c>
    </row>
    <row r="259" spans="1:20" x14ac:dyDescent="0.4">
      <c r="A259" s="23"/>
      <c r="B259" s="22"/>
      <c r="C259" s="53"/>
      <c r="D259" s="53"/>
      <c r="E259" s="54"/>
      <c r="F259" s="55"/>
      <c r="G259" s="54"/>
      <c r="H259" s="56"/>
      <c r="I259" s="103"/>
      <c r="J259" s="56"/>
      <c r="K259" s="56"/>
      <c r="L259" s="58"/>
      <c r="M259" s="56"/>
      <c r="N259" s="53"/>
      <c r="O259" s="56"/>
      <c r="P259" s="53"/>
      <c r="Q259" s="56"/>
      <c r="R259" s="105"/>
      <c r="S259" s="56"/>
      <c r="T259" s="23"/>
    </row>
    <row r="260" spans="1:20" x14ac:dyDescent="0.4">
      <c r="A260" s="23"/>
      <c r="B260" s="22"/>
      <c r="C260" s="23"/>
      <c r="D260" s="23"/>
      <c r="E260" s="22"/>
      <c r="F260" s="21"/>
      <c r="G260" s="22"/>
      <c r="I260" s="101"/>
      <c r="K260" s="5"/>
      <c r="N260" s="23"/>
      <c r="P260" s="23"/>
      <c r="T260" s="23"/>
    </row>
    <row r="261" spans="1:20" x14ac:dyDescent="0.4">
      <c r="A261" s="23">
        <v>75</v>
      </c>
      <c r="B261" s="22" t="s">
        <v>138</v>
      </c>
      <c r="C261" s="45" t="s">
        <v>53</v>
      </c>
      <c r="D261" s="45">
        <v>25124</v>
      </c>
      <c r="E261" s="46">
        <v>0</v>
      </c>
      <c r="F261" s="47">
        <v>0</v>
      </c>
      <c r="G261" s="46">
        <v>48</v>
      </c>
      <c r="H261" s="48"/>
      <c r="I261" s="100">
        <v>48</v>
      </c>
      <c r="J261" s="48"/>
      <c r="K261" s="48">
        <f t="shared" si="6"/>
        <v>0</v>
      </c>
      <c r="L261" s="49"/>
      <c r="M261" s="48"/>
      <c r="N261" s="45" t="s">
        <v>62</v>
      </c>
      <c r="O261" s="48"/>
      <c r="P261" s="45"/>
      <c r="Q261" s="48"/>
      <c r="R261" s="104">
        <v>600</v>
      </c>
      <c r="S261" s="48">
        <f t="shared" si="7"/>
        <v>0</v>
      </c>
      <c r="T261" s="23">
        <v>20</v>
      </c>
    </row>
    <row r="262" spans="1:20" x14ac:dyDescent="0.4">
      <c r="A262" s="23"/>
      <c r="B262" s="22"/>
      <c r="C262" s="42" t="s">
        <v>60</v>
      </c>
      <c r="D262" s="42"/>
      <c r="E262" s="43">
        <v>7</v>
      </c>
      <c r="F262" s="44">
        <v>0</v>
      </c>
      <c r="G262" s="43">
        <v>0</v>
      </c>
      <c r="H262" s="20"/>
      <c r="I262" s="102">
        <f>F262*400+G262*100+H262</f>
        <v>0</v>
      </c>
      <c r="J262" s="20"/>
      <c r="K262" s="20">
        <f t="shared" si="6"/>
        <v>0</v>
      </c>
      <c r="N262" s="23"/>
      <c r="P262" s="23"/>
      <c r="S262" s="5">
        <f t="shared" si="7"/>
        <v>0</v>
      </c>
      <c r="T262" s="23"/>
    </row>
    <row r="263" spans="1:20" x14ac:dyDescent="0.4">
      <c r="A263" s="23"/>
      <c r="B263" s="22"/>
      <c r="C263" s="53"/>
      <c r="D263" s="53"/>
      <c r="E263" s="54"/>
      <c r="F263" s="55"/>
      <c r="G263" s="54"/>
      <c r="H263" s="56"/>
      <c r="I263" s="103"/>
      <c r="J263" s="56"/>
      <c r="K263" s="56"/>
      <c r="N263" s="23"/>
      <c r="P263" s="23"/>
      <c r="T263" s="23"/>
    </row>
    <row r="264" spans="1:20" x14ac:dyDescent="0.4">
      <c r="A264" s="23"/>
      <c r="B264" s="22"/>
      <c r="C264" s="53"/>
      <c r="D264" s="53"/>
      <c r="E264" s="54"/>
      <c r="F264" s="55"/>
      <c r="G264" s="54"/>
      <c r="H264" s="56"/>
      <c r="I264" s="103"/>
      <c r="J264" s="56"/>
      <c r="K264" s="56"/>
      <c r="N264" s="23"/>
      <c r="P264" s="23"/>
      <c r="T264" s="23"/>
    </row>
    <row r="265" spans="1:20" x14ac:dyDescent="0.4">
      <c r="A265" s="23"/>
      <c r="B265" s="22" t="s">
        <v>138</v>
      </c>
      <c r="C265" s="53"/>
      <c r="D265" s="53"/>
      <c r="E265" s="54"/>
      <c r="F265" s="55"/>
      <c r="G265" s="54"/>
      <c r="H265" s="56"/>
      <c r="I265" s="103"/>
      <c r="J265" s="56"/>
      <c r="K265" s="56"/>
      <c r="N265" s="23"/>
      <c r="P265" s="23"/>
      <c r="S265" s="5">
        <f t="shared" si="7"/>
        <v>0</v>
      </c>
      <c r="T265" s="23"/>
    </row>
    <row r="266" spans="1:20" x14ac:dyDescent="0.4">
      <c r="A266" s="23"/>
      <c r="B266" s="22"/>
      <c r="C266" s="53"/>
      <c r="D266" s="53"/>
      <c r="E266" s="54"/>
      <c r="F266" s="55"/>
      <c r="G266" s="54"/>
      <c r="H266" s="56"/>
      <c r="I266" s="103"/>
      <c r="J266" s="56"/>
      <c r="K266" s="56"/>
      <c r="N266" s="23"/>
      <c r="P266" s="23"/>
      <c r="T266" s="23"/>
    </row>
    <row r="267" spans="1:20" x14ac:dyDescent="0.4">
      <c r="A267" s="23"/>
      <c r="B267" s="22"/>
      <c r="C267" s="23"/>
      <c r="D267" s="23"/>
      <c r="E267" s="22"/>
      <c r="F267" s="21"/>
      <c r="G267" s="22"/>
      <c r="I267" s="101"/>
      <c r="K267" s="5"/>
      <c r="N267" s="23"/>
      <c r="P267" s="23"/>
      <c r="T267" s="23"/>
    </row>
    <row r="268" spans="1:20" x14ac:dyDescent="0.4">
      <c r="A268" s="23">
        <v>76</v>
      </c>
      <c r="B268" s="22" t="s">
        <v>139</v>
      </c>
      <c r="C268" s="23" t="s">
        <v>61</v>
      </c>
      <c r="D268" s="23">
        <v>188</v>
      </c>
      <c r="E268" s="22">
        <v>9</v>
      </c>
      <c r="F268" s="21">
        <v>1</v>
      </c>
      <c r="G268" s="22">
        <v>54</v>
      </c>
      <c r="I268" s="101">
        <f>F268*400+G268*100+H268</f>
        <v>5800</v>
      </c>
      <c r="K268" s="5">
        <f t="shared" si="6"/>
        <v>0</v>
      </c>
      <c r="N268" s="23"/>
      <c r="P268" s="23"/>
      <c r="S268" s="5">
        <f t="shared" si="7"/>
        <v>0</v>
      </c>
      <c r="T268" s="23"/>
    </row>
    <row r="269" spans="1:20" x14ac:dyDescent="0.4">
      <c r="A269" s="23"/>
      <c r="B269" s="22"/>
      <c r="C269" s="42" t="s">
        <v>60</v>
      </c>
      <c r="D269" s="42"/>
      <c r="E269" s="43">
        <v>15</v>
      </c>
      <c r="F269" s="44">
        <v>0</v>
      </c>
      <c r="G269" s="43">
        <v>0</v>
      </c>
      <c r="H269" s="20"/>
      <c r="I269" s="102">
        <f>F269*400+G269*100+H269</f>
        <v>0</v>
      </c>
      <c r="J269" s="20"/>
      <c r="K269" s="20">
        <f t="shared" si="6"/>
        <v>0</v>
      </c>
      <c r="N269" s="23"/>
      <c r="P269" s="23"/>
      <c r="S269" s="5">
        <f t="shared" si="7"/>
        <v>0</v>
      </c>
      <c r="T269" s="23"/>
    </row>
    <row r="270" spans="1:20" x14ac:dyDescent="0.4">
      <c r="A270" s="23"/>
      <c r="B270" s="22"/>
      <c r="C270" s="53"/>
      <c r="D270" s="53"/>
      <c r="E270" s="54"/>
      <c r="F270" s="55"/>
      <c r="G270" s="54"/>
      <c r="H270" s="56"/>
      <c r="I270" s="103"/>
      <c r="J270" s="56"/>
      <c r="K270" s="56"/>
      <c r="L270" s="58"/>
      <c r="N270" s="23"/>
      <c r="P270" s="23"/>
      <c r="T270" s="23"/>
    </row>
    <row r="271" spans="1:20" x14ac:dyDescent="0.4">
      <c r="A271" s="23"/>
      <c r="B271" s="22"/>
      <c r="C271" s="23"/>
      <c r="D271" s="23"/>
      <c r="E271" s="22"/>
      <c r="F271" s="21"/>
      <c r="G271" s="22"/>
      <c r="I271" s="101"/>
      <c r="K271" s="5"/>
      <c r="N271" s="23"/>
      <c r="P271" s="23"/>
      <c r="T271" s="23"/>
    </row>
    <row r="272" spans="1:20" x14ac:dyDescent="0.4">
      <c r="A272" s="23">
        <v>77</v>
      </c>
      <c r="B272" s="22" t="s">
        <v>140</v>
      </c>
      <c r="C272" s="45" t="s">
        <v>53</v>
      </c>
      <c r="D272" s="45">
        <v>25143</v>
      </c>
      <c r="E272" s="46">
        <v>0</v>
      </c>
      <c r="F272" s="47">
        <v>1</v>
      </c>
      <c r="G272" s="46">
        <v>8</v>
      </c>
      <c r="H272" s="48"/>
      <c r="I272" s="100">
        <v>108</v>
      </c>
      <c r="J272" s="48"/>
      <c r="K272" s="48">
        <f t="shared" si="6"/>
        <v>0</v>
      </c>
      <c r="L272" s="49"/>
      <c r="M272" s="48"/>
      <c r="N272" s="45" t="s">
        <v>59</v>
      </c>
      <c r="O272" s="48"/>
      <c r="P272" s="45"/>
      <c r="Q272" s="48"/>
      <c r="R272" s="104">
        <v>300</v>
      </c>
      <c r="S272" s="48">
        <f t="shared" si="7"/>
        <v>0</v>
      </c>
      <c r="T272" s="23">
        <v>15</v>
      </c>
    </row>
    <row r="273" spans="1:20" x14ac:dyDescent="0.4">
      <c r="A273" s="23"/>
      <c r="B273" s="22"/>
      <c r="C273" s="23"/>
      <c r="D273" s="23"/>
      <c r="E273" s="22"/>
      <c r="F273" s="21"/>
      <c r="G273" s="22"/>
      <c r="I273" s="101"/>
      <c r="K273" s="5">
        <f t="shared" si="6"/>
        <v>0</v>
      </c>
      <c r="N273" s="23" t="s">
        <v>58</v>
      </c>
      <c r="P273" s="23"/>
      <c r="S273" s="5">
        <f t="shared" si="7"/>
        <v>0</v>
      </c>
      <c r="T273" s="23">
        <v>4</v>
      </c>
    </row>
    <row r="274" spans="1:20" x14ac:dyDescent="0.4">
      <c r="A274" s="23"/>
      <c r="B274" s="22"/>
      <c r="C274" s="23"/>
      <c r="D274" s="23"/>
      <c r="E274" s="22"/>
      <c r="F274" s="21"/>
      <c r="G274" s="22"/>
      <c r="I274" s="101"/>
      <c r="K274" s="5"/>
      <c r="N274" s="23"/>
      <c r="P274" s="23"/>
      <c r="T274" s="23"/>
    </row>
    <row r="275" spans="1:20" x14ac:dyDescent="0.4">
      <c r="A275" s="23">
        <v>78</v>
      </c>
      <c r="B275" s="22" t="s">
        <v>141</v>
      </c>
      <c r="C275" s="23" t="s">
        <v>53</v>
      </c>
      <c r="D275" s="23">
        <v>25123</v>
      </c>
      <c r="E275" s="22">
        <v>0</v>
      </c>
      <c r="F275" s="21">
        <v>0</v>
      </c>
      <c r="G275" s="22">
        <v>63</v>
      </c>
      <c r="I275" s="101">
        <v>63</v>
      </c>
      <c r="J275" s="5">
        <v>600</v>
      </c>
      <c r="K275" s="5">
        <f t="shared" si="6"/>
        <v>37800</v>
      </c>
      <c r="N275" s="23"/>
      <c r="P275" s="23"/>
      <c r="T275" s="23"/>
    </row>
    <row r="276" spans="1:20" x14ac:dyDescent="0.4">
      <c r="A276" s="23"/>
      <c r="B276" s="22"/>
      <c r="C276" s="23"/>
      <c r="D276" s="23"/>
      <c r="E276" s="22"/>
      <c r="F276" s="21"/>
      <c r="G276" s="22"/>
      <c r="I276" s="101"/>
      <c r="K276" s="5"/>
      <c r="N276" s="23"/>
      <c r="P276" s="23"/>
      <c r="T276" s="23"/>
    </row>
    <row r="277" spans="1:20" x14ac:dyDescent="0.4">
      <c r="A277" s="23"/>
      <c r="B277" s="22"/>
      <c r="C277" s="23"/>
      <c r="D277" s="23"/>
      <c r="E277" s="22"/>
      <c r="F277" s="21"/>
      <c r="G277" s="22"/>
      <c r="I277" s="101"/>
      <c r="K277" s="5"/>
      <c r="N277" s="23"/>
      <c r="P277" s="23"/>
      <c r="T277" s="23"/>
    </row>
    <row r="278" spans="1:20" x14ac:dyDescent="0.4">
      <c r="A278" s="23">
        <v>79</v>
      </c>
      <c r="B278" s="22" t="s">
        <v>142</v>
      </c>
      <c r="C278" s="45" t="s">
        <v>53</v>
      </c>
      <c r="D278" s="45">
        <v>25279</v>
      </c>
      <c r="E278" s="46">
        <v>0</v>
      </c>
      <c r="F278" s="47">
        <v>1</v>
      </c>
      <c r="G278" s="46">
        <v>42</v>
      </c>
      <c r="H278" s="48"/>
      <c r="I278" s="100">
        <v>142</v>
      </c>
      <c r="J278" s="48"/>
      <c r="K278" s="48">
        <f t="shared" si="6"/>
        <v>0</v>
      </c>
      <c r="L278" s="49"/>
      <c r="M278" s="48"/>
      <c r="N278" s="45" t="s">
        <v>62</v>
      </c>
      <c r="O278" s="48"/>
      <c r="P278" s="45"/>
      <c r="Q278" s="48"/>
      <c r="R278" s="104">
        <v>600</v>
      </c>
      <c r="S278" s="48">
        <f t="shared" si="7"/>
        <v>0</v>
      </c>
      <c r="T278" s="23">
        <v>10</v>
      </c>
    </row>
    <row r="279" spans="1:20" x14ac:dyDescent="0.4">
      <c r="A279" s="23"/>
      <c r="B279" s="22"/>
      <c r="C279" s="23"/>
      <c r="D279" s="23"/>
      <c r="E279" s="22"/>
      <c r="F279" s="21"/>
      <c r="G279" s="22"/>
      <c r="I279" s="101"/>
      <c r="K279" s="5"/>
      <c r="N279" s="23"/>
      <c r="P279" s="23"/>
      <c r="T279" s="23"/>
    </row>
    <row r="280" spans="1:20" x14ac:dyDescent="0.4">
      <c r="A280" s="23"/>
      <c r="B280" s="22"/>
      <c r="C280" s="23"/>
      <c r="D280" s="23"/>
      <c r="E280" s="22"/>
      <c r="F280" s="21"/>
      <c r="G280" s="22"/>
      <c r="I280" s="101"/>
      <c r="K280" s="5"/>
      <c r="N280" s="23"/>
      <c r="P280" s="23"/>
      <c r="T280" s="23"/>
    </row>
    <row r="281" spans="1:20" x14ac:dyDescent="0.4">
      <c r="A281" s="23">
        <v>80</v>
      </c>
      <c r="B281" s="22" t="s">
        <v>143</v>
      </c>
      <c r="C281" s="23" t="s">
        <v>53</v>
      </c>
      <c r="D281" s="23">
        <v>25449</v>
      </c>
      <c r="E281" s="22">
        <v>16</v>
      </c>
      <c r="F281" s="21">
        <v>1</v>
      </c>
      <c r="G281" s="22">
        <v>61</v>
      </c>
      <c r="I281" s="101">
        <f>F281*400+G281*100+H281</f>
        <v>6500</v>
      </c>
      <c r="J281" s="5">
        <v>120</v>
      </c>
      <c r="K281" s="5">
        <f t="shared" si="6"/>
        <v>780000</v>
      </c>
      <c r="N281" s="23"/>
      <c r="P281" s="23"/>
      <c r="T281" s="23"/>
    </row>
    <row r="282" spans="1:20" x14ac:dyDescent="0.4">
      <c r="A282" s="23"/>
      <c r="B282" s="22"/>
      <c r="C282" s="23"/>
      <c r="D282" s="23"/>
      <c r="E282" s="22"/>
      <c r="F282" s="21"/>
      <c r="G282" s="22"/>
      <c r="I282" s="101"/>
      <c r="K282" s="5"/>
      <c r="N282" s="23"/>
      <c r="P282" s="23"/>
      <c r="T282" s="23"/>
    </row>
    <row r="283" spans="1:20" x14ac:dyDescent="0.4">
      <c r="A283" s="23"/>
      <c r="B283" s="22"/>
      <c r="C283" s="23"/>
      <c r="D283" s="23"/>
      <c r="E283" s="22"/>
      <c r="F283" s="21"/>
      <c r="G283" s="22"/>
      <c r="I283" s="101"/>
      <c r="K283" s="5"/>
      <c r="N283" s="23"/>
      <c r="P283" s="23"/>
      <c r="T283" s="23"/>
    </row>
    <row r="284" spans="1:20" x14ac:dyDescent="0.4">
      <c r="A284" s="23">
        <v>81</v>
      </c>
      <c r="B284" s="22" t="s">
        <v>144</v>
      </c>
      <c r="C284" s="45" t="s">
        <v>53</v>
      </c>
      <c r="D284" s="45">
        <v>25188</v>
      </c>
      <c r="E284" s="46">
        <v>0</v>
      </c>
      <c r="F284" s="47">
        <v>2</v>
      </c>
      <c r="G284" s="46">
        <v>6</v>
      </c>
      <c r="H284" s="48"/>
      <c r="I284" s="100">
        <v>206</v>
      </c>
      <c r="J284" s="48"/>
      <c r="K284" s="48">
        <f t="shared" si="6"/>
        <v>0</v>
      </c>
      <c r="L284" s="49"/>
      <c r="M284" s="48"/>
      <c r="N284" s="45" t="s">
        <v>62</v>
      </c>
      <c r="O284" s="48"/>
      <c r="P284" s="45"/>
      <c r="Q284" s="48"/>
      <c r="R284" s="104">
        <v>300</v>
      </c>
      <c r="S284" s="48">
        <f t="shared" si="7"/>
        <v>0</v>
      </c>
      <c r="T284" s="23">
        <v>35</v>
      </c>
    </row>
    <row r="285" spans="1:20" x14ac:dyDescent="0.4">
      <c r="A285" s="23"/>
      <c r="B285" s="22"/>
      <c r="C285" s="23" t="s">
        <v>53</v>
      </c>
      <c r="D285" s="23">
        <v>23243</v>
      </c>
      <c r="E285" s="22">
        <v>0</v>
      </c>
      <c r="F285" s="21">
        <v>2</v>
      </c>
      <c r="G285" s="22">
        <v>34</v>
      </c>
      <c r="I285" s="101">
        <v>234</v>
      </c>
      <c r="J285" s="5">
        <v>130</v>
      </c>
      <c r="K285" s="5">
        <f t="shared" si="6"/>
        <v>30420</v>
      </c>
      <c r="N285" s="23"/>
      <c r="P285" s="23"/>
      <c r="T285" s="23"/>
    </row>
    <row r="286" spans="1:20" x14ac:dyDescent="0.4">
      <c r="A286" s="23"/>
      <c r="B286" s="22"/>
      <c r="C286" s="23"/>
      <c r="D286" s="23"/>
      <c r="E286" s="22"/>
      <c r="F286" s="21"/>
      <c r="G286" s="22"/>
      <c r="I286" s="101"/>
      <c r="K286" s="5"/>
      <c r="N286" s="23"/>
      <c r="P286" s="23"/>
      <c r="T286" s="23"/>
    </row>
    <row r="287" spans="1:20" x14ac:dyDescent="0.4">
      <c r="A287" s="23"/>
      <c r="B287" s="22"/>
      <c r="C287" s="23"/>
      <c r="D287" s="23"/>
      <c r="E287" s="22"/>
      <c r="F287" s="21"/>
      <c r="G287" s="22"/>
      <c r="I287" s="101"/>
      <c r="K287" s="5"/>
      <c r="N287" s="23" t="s">
        <v>58</v>
      </c>
      <c r="P287" s="23"/>
      <c r="S287" s="5">
        <f t="shared" si="7"/>
        <v>0</v>
      </c>
      <c r="T287" s="23">
        <v>12</v>
      </c>
    </row>
    <row r="288" spans="1:20" x14ac:dyDescent="0.4">
      <c r="A288" s="23">
        <v>82</v>
      </c>
      <c r="B288" s="22" t="s">
        <v>145</v>
      </c>
      <c r="C288" s="23" t="s">
        <v>53</v>
      </c>
      <c r="D288" s="23">
        <v>25194</v>
      </c>
      <c r="E288" s="22">
        <v>0</v>
      </c>
      <c r="F288" s="21">
        <v>0</v>
      </c>
      <c r="G288" s="22">
        <v>33</v>
      </c>
      <c r="I288" s="101">
        <f>F288*400+G288*100+H288</f>
        <v>3300</v>
      </c>
      <c r="J288" s="5">
        <v>300</v>
      </c>
      <c r="K288" s="5">
        <f t="shared" si="6"/>
        <v>990000</v>
      </c>
      <c r="N288" s="23"/>
      <c r="P288" s="23"/>
      <c r="T288" s="23"/>
    </row>
    <row r="289" spans="1:22" x14ac:dyDescent="0.4">
      <c r="A289" s="23"/>
      <c r="B289" s="22"/>
      <c r="C289" s="23"/>
      <c r="D289" s="23"/>
      <c r="E289" s="22"/>
      <c r="F289" s="21"/>
      <c r="G289" s="22"/>
      <c r="I289" s="101"/>
      <c r="K289" s="5"/>
      <c r="N289" s="23"/>
      <c r="P289" s="23"/>
      <c r="T289" s="23"/>
    </row>
    <row r="290" spans="1:22" x14ac:dyDescent="0.4">
      <c r="A290" s="23"/>
      <c r="B290" s="22"/>
      <c r="C290" s="23"/>
      <c r="D290" s="23"/>
      <c r="E290" s="22"/>
      <c r="F290" s="21"/>
      <c r="G290" s="22"/>
      <c r="I290" s="101"/>
      <c r="K290" s="5"/>
      <c r="N290" s="23"/>
      <c r="P290" s="23"/>
      <c r="T290" s="23"/>
    </row>
    <row r="291" spans="1:22" x14ac:dyDescent="0.4">
      <c r="A291" s="23">
        <v>83</v>
      </c>
      <c r="B291" s="22" t="s">
        <v>146</v>
      </c>
      <c r="C291" s="23" t="s">
        <v>53</v>
      </c>
      <c r="D291" s="23">
        <v>25140</v>
      </c>
      <c r="E291" s="22">
        <v>0</v>
      </c>
      <c r="F291" s="21">
        <v>0</v>
      </c>
      <c r="G291" s="22">
        <v>80</v>
      </c>
      <c r="I291" s="101">
        <v>80</v>
      </c>
      <c r="K291" s="5"/>
      <c r="N291" s="23" t="s">
        <v>58</v>
      </c>
      <c r="P291" s="23">
        <v>135</v>
      </c>
      <c r="R291" s="67">
        <v>300</v>
      </c>
      <c r="S291" s="5">
        <f t="shared" si="7"/>
        <v>40500</v>
      </c>
      <c r="T291" s="23">
        <v>15</v>
      </c>
    </row>
    <row r="292" spans="1:22" x14ac:dyDescent="0.4">
      <c r="A292" s="23"/>
      <c r="B292" s="22"/>
      <c r="C292" s="42" t="s">
        <v>60</v>
      </c>
      <c r="D292" s="42"/>
      <c r="E292" s="43">
        <v>0</v>
      </c>
      <c r="F292" s="44">
        <v>2</v>
      </c>
      <c r="G292" s="43">
        <v>30</v>
      </c>
      <c r="H292" s="20"/>
      <c r="I292" s="102">
        <f>F292*400+G292*100+H292</f>
        <v>3800</v>
      </c>
      <c r="J292" s="20"/>
      <c r="K292" s="20">
        <f t="shared" si="6"/>
        <v>0</v>
      </c>
      <c r="N292" s="23"/>
      <c r="P292" s="23"/>
      <c r="S292" s="5">
        <f t="shared" si="7"/>
        <v>0</v>
      </c>
      <c r="T292" s="23"/>
    </row>
    <row r="293" spans="1:22" x14ac:dyDescent="0.4">
      <c r="A293" s="23"/>
      <c r="B293" s="22"/>
      <c r="C293" s="53"/>
      <c r="D293" s="53"/>
      <c r="E293" s="54"/>
      <c r="F293" s="55"/>
      <c r="G293" s="54"/>
      <c r="H293" s="56"/>
      <c r="I293" s="103"/>
      <c r="J293" s="56"/>
      <c r="K293" s="56"/>
      <c r="N293" s="23"/>
      <c r="P293" s="23"/>
      <c r="T293" s="23"/>
    </row>
    <row r="294" spans="1:22" x14ac:dyDescent="0.4">
      <c r="A294" s="23"/>
      <c r="B294" s="22"/>
      <c r="C294" s="23"/>
      <c r="D294" s="23"/>
      <c r="E294" s="22"/>
      <c r="F294" s="21"/>
      <c r="G294" s="22"/>
      <c r="I294" s="101"/>
      <c r="K294" s="5"/>
      <c r="N294" s="23"/>
      <c r="P294" s="23"/>
      <c r="T294" s="23"/>
    </row>
    <row r="295" spans="1:22" x14ac:dyDescent="0.4">
      <c r="A295" s="23">
        <v>94</v>
      </c>
      <c r="B295" s="22" t="s">
        <v>147</v>
      </c>
      <c r="C295" s="23" t="s">
        <v>53</v>
      </c>
      <c r="D295" s="23">
        <v>23285</v>
      </c>
      <c r="E295" s="22">
        <v>9</v>
      </c>
      <c r="F295" s="21">
        <v>1</v>
      </c>
      <c r="G295" s="22">
        <v>32</v>
      </c>
      <c r="I295" s="101">
        <f>F295*400+G295*100+H295</f>
        <v>3600</v>
      </c>
      <c r="J295" s="5">
        <v>120</v>
      </c>
      <c r="K295" s="5">
        <f t="shared" si="6"/>
        <v>432000</v>
      </c>
      <c r="N295" s="23"/>
      <c r="P295" s="23"/>
      <c r="T295" s="23"/>
    </row>
    <row r="296" spans="1:22" x14ac:dyDescent="0.4">
      <c r="A296" s="23"/>
      <c r="B296" s="22"/>
      <c r="C296" s="23"/>
      <c r="D296" s="23"/>
      <c r="E296" s="22"/>
      <c r="F296" s="21"/>
      <c r="G296" s="22"/>
      <c r="I296" s="101"/>
      <c r="K296" s="5"/>
      <c r="N296" s="23"/>
      <c r="P296" s="23"/>
      <c r="T296" s="23"/>
    </row>
    <row r="297" spans="1:22" x14ac:dyDescent="0.4">
      <c r="A297" s="23"/>
      <c r="B297" s="22"/>
      <c r="C297" s="23"/>
      <c r="D297" s="23"/>
      <c r="E297" s="22"/>
      <c r="F297" s="21"/>
      <c r="G297" s="22"/>
      <c r="I297" s="101"/>
      <c r="K297" s="5"/>
      <c r="N297" s="23"/>
      <c r="P297" s="23"/>
      <c r="T297" s="23"/>
    </row>
    <row r="298" spans="1:22" x14ac:dyDescent="0.4">
      <c r="A298" s="23">
        <v>95</v>
      </c>
      <c r="B298" s="22" t="s">
        <v>148</v>
      </c>
      <c r="C298" s="45" t="s">
        <v>53</v>
      </c>
      <c r="D298" s="45">
        <v>25119</v>
      </c>
      <c r="E298" s="46">
        <v>0</v>
      </c>
      <c r="F298" s="47">
        <v>1</v>
      </c>
      <c r="G298" s="46">
        <v>84</v>
      </c>
      <c r="H298" s="48"/>
      <c r="I298" s="100">
        <v>184</v>
      </c>
      <c r="J298" s="48"/>
      <c r="K298" s="48">
        <f t="shared" si="6"/>
        <v>0</v>
      </c>
      <c r="L298" s="49"/>
      <c r="M298" s="48"/>
      <c r="N298" s="45" t="s">
        <v>58</v>
      </c>
      <c r="O298" s="48"/>
      <c r="P298" s="45"/>
      <c r="Q298" s="48"/>
      <c r="R298" s="104">
        <v>300</v>
      </c>
      <c r="S298" s="48">
        <f t="shared" si="7"/>
        <v>0</v>
      </c>
      <c r="T298" s="23">
        <v>35</v>
      </c>
    </row>
    <row r="299" spans="1:22" s="56" customFormat="1" x14ac:dyDescent="0.4">
      <c r="A299" s="53"/>
      <c r="B299" s="54"/>
      <c r="C299" s="53"/>
      <c r="D299" s="53"/>
      <c r="E299" s="54"/>
      <c r="F299" s="55"/>
      <c r="G299" s="54"/>
      <c r="I299" s="103"/>
      <c r="L299" s="58"/>
      <c r="N299" s="53"/>
      <c r="P299" s="53"/>
      <c r="R299" s="105"/>
      <c r="T299" s="53"/>
      <c r="U299" s="59"/>
      <c r="V299" s="60"/>
    </row>
    <row r="300" spans="1:22" x14ac:dyDescent="0.4">
      <c r="A300" s="23"/>
      <c r="B300" s="22"/>
      <c r="C300" s="53"/>
      <c r="D300" s="23"/>
      <c r="E300" s="22"/>
      <c r="F300" s="21"/>
      <c r="G300" s="22"/>
      <c r="I300" s="101"/>
      <c r="K300" s="5"/>
      <c r="N300" s="23"/>
      <c r="P300" s="23"/>
      <c r="T300" s="23"/>
    </row>
    <row r="301" spans="1:22" x14ac:dyDescent="0.4">
      <c r="A301" s="23">
        <v>96</v>
      </c>
      <c r="B301" s="22" t="s">
        <v>149</v>
      </c>
      <c r="C301" s="42" t="s">
        <v>60</v>
      </c>
      <c r="D301" s="42"/>
      <c r="E301" s="43">
        <v>16</v>
      </c>
      <c r="F301" s="44">
        <v>1</v>
      </c>
      <c r="G301" s="43">
        <v>84</v>
      </c>
      <c r="H301" s="20"/>
      <c r="I301" s="102">
        <f t="shared" ref="I301:I308" si="8">F301*400+G301*100+H301</f>
        <v>8800</v>
      </c>
      <c r="J301" s="20"/>
      <c r="K301" s="20">
        <f t="shared" si="6"/>
        <v>0</v>
      </c>
      <c r="N301" s="23"/>
      <c r="P301" s="23"/>
      <c r="T301" s="23"/>
    </row>
    <row r="302" spans="1:22" x14ac:dyDescent="0.4">
      <c r="A302" s="23"/>
      <c r="B302" s="22"/>
      <c r="C302" s="53"/>
      <c r="D302" s="53"/>
      <c r="E302" s="54"/>
      <c r="F302" s="55"/>
      <c r="G302" s="54"/>
      <c r="H302" s="56"/>
      <c r="I302" s="103"/>
      <c r="J302" s="56"/>
      <c r="K302" s="56"/>
      <c r="N302" s="23"/>
      <c r="P302" s="23"/>
      <c r="T302" s="23"/>
    </row>
    <row r="303" spans="1:22" x14ac:dyDescent="0.4">
      <c r="A303" s="23"/>
      <c r="B303" s="22"/>
      <c r="C303" s="23"/>
      <c r="D303" s="23"/>
      <c r="E303" s="22"/>
      <c r="F303" s="21"/>
      <c r="G303" s="22"/>
      <c r="I303" s="101"/>
      <c r="K303" s="5"/>
      <c r="N303" s="23"/>
      <c r="P303" s="23"/>
      <c r="T303" s="23"/>
    </row>
    <row r="304" spans="1:22" x14ac:dyDescent="0.4">
      <c r="A304" s="23">
        <v>97</v>
      </c>
      <c r="B304" s="22" t="s">
        <v>150</v>
      </c>
      <c r="C304" s="45" t="s">
        <v>53</v>
      </c>
      <c r="D304" s="45">
        <v>25190</v>
      </c>
      <c r="E304" s="46">
        <v>0</v>
      </c>
      <c r="F304" s="47">
        <v>0</v>
      </c>
      <c r="G304" s="46">
        <v>43</v>
      </c>
      <c r="H304" s="48"/>
      <c r="I304" s="100">
        <v>43</v>
      </c>
      <c r="J304" s="48"/>
      <c r="K304" s="48">
        <f t="shared" si="6"/>
        <v>0</v>
      </c>
      <c r="L304" s="49"/>
      <c r="M304" s="48"/>
      <c r="N304" s="45" t="s">
        <v>58</v>
      </c>
      <c r="O304" s="48"/>
      <c r="P304" s="45"/>
      <c r="Q304" s="48"/>
      <c r="R304" s="104">
        <v>300</v>
      </c>
      <c r="S304" s="48">
        <f t="shared" si="7"/>
        <v>0</v>
      </c>
      <c r="T304" s="23">
        <v>5</v>
      </c>
    </row>
    <row r="305" spans="1:20" x14ac:dyDescent="0.4">
      <c r="A305" s="23"/>
      <c r="B305" s="22"/>
      <c r="C305" s="53"/>
      <c r="D305" s="53"/>
      <c r="E305" s="54"/>
      <c r="F305" s="55"/>
      <c r="G305" s="54"/>
      <c r="H305" s="56"/>
      <c r="I305" s="103"/>
      <c r="J305" s="56"/>
      <c r="K305" s="56"/>
      <c r="L305" s="58"/>
      <c r="M305" s="56"/>
      <c r="N305" s="53"/>
      <c r="O305" s="56"/>
      <c r="P305" s="53"/>
      <c r="Q305" s="56"/>
      <c r="R305" s="105"/>
      <c r="S305" s="56"/>
      <c r="T305" s="23"/>
    </row>
    <row r="306" spans="1:20" x14ac:dyDescent="0.4">
      <c r="A306" s="23"/>
      <c r="B306" s="22"/>
      <c r="C306" s="23"/>
      <c r="D306" s="23"/>
      <c r="E306" s="22"/>
      <c r="F306" s="21"/>
      <c r="G306" s="22"/>
      <c r="I306" s="101"/>
      <c r="K306" s="5"/>
      <c r="N306" s="23"/>
      <c r="P306" s="23"/>
      <c r="T306" s="23"/>
    </row>
    <row r="307" spans="1:20" x14ac:dyDescent="0.4">
      <c r="A307" s="23">
        <v>98</v>
      </c>
      <c r="B307" s="22" t="s">
        <v>151</v>
      </c>
      <c r="C307" s="23" t="s">
        <v>53</v>
      </c>
      <c r="D307" s="23">
        <v>25411</v>
      </c>
      <c r="E307" s="22">
        <v>3</v>
      </c>
      <c r="F307" s="21">
        <v>0</v>
      </c>
      <c r="G307" s="22">
        <v>60</v>
      </c>
      <c r="I307" s="101">
        <f t="shared" si="8"/>
        <v>6000</v>
      </c>
      <c r="J307" s="5">
        <v>95</v>
      </c>
      <c r="K307" s="5">
        <f t="shared" si="6"/>
        <v>570000</v>
      </c>
      <c r="N307" s="23"/>
      <c r="P307" s="23"/>
      <c r="T307" s="23"/>
    </row>
    <row r="308" spans="1:20" x14ac:dyDescent="0.4">
      <c r="A308" s="23"/>
      <c r="B308" s="22"/>
      <c r="C308" s="42" t="s">
        <v>60</v>
      </c>
      <c r="D308" s="42"/>
      <c r="E308" s="43">
        <v>13</v>
      </c>
      <c r="F308" s="44">
        <v>0</v>
      </c>
      <c r="G308" s="43">
        <v>0</v>
      </c>
      <c r="H308" s="20"/>
      <c r="I308" s="102">
        <f t="shared" si="8"/>
        <v>0</v>
      </c>
      <c r="J308" s="20"/>
      <c r="K308" s="20">
        <f t="shared" si="6"/>
        <v>0</v>
      </c>
      <c r="N308" s="23"/>
      <c r="P308" s="23"/>
      <c r="S308" s="5">
        <f>K31</f>
        <v>44460</v>
      </c>
      <c r="T308" s="23"/>
    </row>
    <row r="309" spans="1:20" x14ac:dyDescent="0.4">
      <c r="A309" s="23"/>
      <c r="B309" s="22"/>
      <c r="C309" s="53"/>
      <c r="D309" s="53"/>
      <c r="E309" s="54"/>
      <c r="F309" s="55"/>
      <c r="G309" s="54"/>
      <c r="H309" s="56"/>
      <c r="I309" s="103"/>
      <c r="J309" s="56"/>
      <c r="K309" s="56"/>
      <c r="N309" s="23"/>
      <c r="P309" s="23"/>
      <c r="T309" s="23"/>
    </row>
    <row r="310" spans="1:20" x14ac:dyDescent="0.4">
      <c r="A310" s="23"/>
      <c r="B310" s="22"/>
      <c r="C310" s="23"/>
      <c r="D310" s="23"/>
      <c r="E310" s="22"/>
      <c r="F310" s="21"/>
      <c r="G310" s="22"/>
      <c r="I310" s="101"/>
      <c r="K310" s="5"/>
      <c r="N310" s="23"/>
      <c r="P310" s="23"/>
      <c r="T310" s="23"/>
    </row>
    <row r="311" spans="1:20" x14ac:dyDescent="0.4">
      <c r="A311" s="23">
        <v>99</v>
      </c>
      <c r="B311" s="22" t="s">
        <v>152</v>
      </c>
      <c r="C311" s="23" t="s">
        <v>53</v>
      </c>
      <c r="D311" s="23">
        <v>25178</v>
      </c>
      <c r="E311" s="22">
        <v>0</v>
      </c>
      <c r="F311" s="21">
        <v>3</v>
      </c>
      <c r="G311" s="22">
        <v>61</v>
      </c>
      <c r="I311" s="101">
        <v>361</v>
      </c>
      <c r="K311" s="5"/>
      <c r="N311" s="23" t="s">
        <v>58</v>
      </c>
      <c r="P311" s="23">
        <v>108</v>
      </c>
      <c r="R311" s="67">
        <v>600</v>
      </c>
      <c r="S311" s="5">
        <f t="shared" si="7"/>
        <v>64800</v>
      </c>
      <c r="T311" s="23">
        <v>35</v>
      </c>
    </row>
    <row r="312" spans="1:20" x14ac:dyDescent="0.4">
      <c r="A312" s="23"/>
      <c r="B312" s="22"/>
      <c r="C312" s="23"/>
      <c r="D312" s="23"/>
      <c r="E312" s="22"/>
      <c r="F312" s="21"/>
      <c r="G312" s="22"/>
      <c r="I312" s="101"/>
      <c r="K312" s="5"/>
      <c r="N312" s="23"/>
      <c r="P312" s="23"/>
      <c r="T312" s="23"/>
    </row>
    <row r="313" spans="1:20" x14ac:dyDescent="0.4">
      <c r="A313" s="23"/>
      <c r="B313" s="22"/>
      <c r="C313" s="23"/>
      <c r="D313" s="23"/>
      <c r="E313" s="22"/>
      <c r="F313" s="21"/>
      <c r="G313" s="22"/>
      <c r="I313" s="101"/>
      <c r="K313" s="5"/>
      <c r="N313" s="23"/>
      <c r="P313" s="23"/>
      <c r="T313" s="23"/>
    </row>
    <row r="314" spans="1:20" x14ac:dyDescent="0.4">
      <c r="A314" s="23">
        <v>100</v>
      </c>
      <c r="B314" s="22" t="s">
        <v>153</v>
      </c>
      <c r="C314" s="23" t="s">
        <v>53</v>
      </c>
      <c r="D314" s="23">
        <v>25267</v>
      </c>
      <c r="E314" s="22">
        <v>0</v>
      </c>
      <c r="F314" s="21">
        <v>1</v>
      </c>
      <c r="G314" s="22">
        <v>7</v>
      </c>
      <c r="I314" s="101">
        <v>107</v>
      </c>
      <c r="K314" s="5"/>
      <c r="N314" s="23" t="s">
        <v>58</v>
      </c>
      <c r="P314" s="23">
        <v>90</v>
      </c>
      <c r="R314" s="67">
        <v>300</v>
      </c>
      <c r="S314" s="5">
        <f t="shared" si="7"/>
        <v>27000</v>
      </c>
      <c r="T314" s="23">
        <v>13</v>
      </c>
    </row>
    <row r="315" spans="1:20" x14ac:dyDescent="0.4">
      <c r="A315" s="23"/>
      <c r="B315" s="22"/>
      <c r="C315" s="23"/>
      <c r="D315" s="23"/>
      <c r="E315" s="22"/>
      <c r="F315" s="21"/>
      <c r="G315" s="22"/>
      <c r="I315" s="101"/>
      <c r="K315" s="5"/>
      <c r="N315" s="23"/>
      <c r="P315" s="23"/>
      <c r="T315" s="23"/>
    </row>
    <row r="316" spans="1:20" x14ac:dyDescent="0.4">
      <c r="A316" s="23"/>
      <c r="B316" s="22"/>
      <c r="C316" s="23"/>
      <c r="D316" s="23"/>
      <c r="E316" s="22"/>
      <c r="F316" s="21"/>
      <c r="G316" s="22"/>
      <c r="I316" s="101"/>
      <c r="K316" s="5"/>
      <c r="N316" s="23"/>
      <c r="P316" s="23"/>
      <c r="T316" s="23"/>
    </row>
    <row r="317" spans="1:20" x14ac:dyDescent="0.4">
      <c r="A317" s="23">
        <v>101</v>
      </c>
      <c r="B317" s="22" t="s">
        <v>154</v>
      </c>
      <c r="C317" s="23" t="s">
        <v>53</v>
      </c>
      <c r="D317" s="23">
        <v>25225</v>
      </c>
      <c r="E317" s="22">
        <v>0</v>
      </c>
      <c r="F317" s="21">
        <v>1</v>
      </c>
      <c r="G317" s="22">
        <v>48</v>
      </c>
      <c r="I317" s="101">
        <v>148</v>
      </c>
      <c r="J317" s="5">
        <v>300</v>
      </c>
      <c r="K317" s="5">
        <f t="shared" si="6"/>
        <v>44400</v>
      </c>
      <c r="N317" s="23"/>
      <c r="P317" s="23"/>
      <c r="T317" s="23"/>
    </row>
    <row r="318" spans="1:20" x14ac:dyDescent="0.4">
      <c r="A318" s="23">
        <v>102</v>
      </c>
      <c r="B318" s="22" t="s">
        <v>155</v>
      </c>
      <c r="C318" s="23" t="s">
        <v>53</v>
      </c>
      <c r="D318" s="23">
        <v>25246</v>
      </c>
      <c r="E318" s="22">
        <v>0</v>
      </c>
      <c r="F318" s="21">
        <v>1</v>
      </c>
      <c r="G318" s="22">
        <v>70</v>
      </c>
      <c r="I318" s="101">
        <v>170</v>
      </c>
      <c r="K318" s="5"/>
      <c r="N318" s="23" t="s">
        <v>58</v>
      </c>
      <c r="P318" s="23">
        <v>120</v>
      </c>
      <c r="R318" s="67">
        <v>300</v>
      </c>
      <c r="S318" s="5">
        <f t="shared" si="7"/>
        <v>36000</v>
      </c>
      <c r="T318" s="23">
        <v>21</v>
      </c>
    </row>
    <row r="319" spans="1:20" x14ac:dyDescent="0.4">
      <c r="A319" s="23"/>
      <c r="B319" s="22"/>
      <c r="C319" s="23"/>
      <c r="D319" s="23"/>
      <c r="E319" s="22"/>
      <c r="F319" s="21"/>
      <c r="G319" s="22"/>
      <c r="I319" s="101"/>
      <c r="K319" s="5"/>
      <c r="N319" s="23"/>
      <c r="P319" s="23"/>
      <c r="T319" s="23"/>
    </row>
    <row r="320" spans="1:20" x14ac:dyDescent="0.4">
      <c r="A320" s="23"/>
      <c r="B320" s="22"/>
      <c r="C320" s="23"/>
      <c r="D320" s="23"/>
      <c r="E320" s="22"/>
      <c r="F320" s="21"/>
      <c r="G320" s="22"/>
      <c r="I320" s="101"/>
      <c r="K320" s="5"/>
      <c r="N320" s="23"/>
      <c r="P320" s="23"/>
      <c r="T320" s="23"/>
    </row>
    <row r="321" spans="1:20" x14ac:dyDescent="0.4">
      <c r="A321" s="23">
        <v>103</v>
      </c>
      <c r="B321" s="22" t="s">
        <v>156</v>
      </c>
      <c r="C321" s="45" t="s">
        <v>53</v>
      </c>
      <c r="D321" s="45">
        <v>23222</v>
      </c>
      <c r="E321" s="46">
        <v>0</v>
      </c>
      <c r="F321" s="47">
        <v>2</v>
      </c>
      <c r="G321" s="46">
        <v>0</v>
      </c>
      <c r="H321" s="48"/>
      <c r="I321" s="100">
        <v>200</v>
      </c>
      <c r="J321" s="48"/>
      <c r="K321" s="48">
        <f t="shared" si="6"/>
        <v>0</v>
      </c>
      <c r="L321" s="49"/>
      <c r="M321" s="48"/>
      <c r="N321" s="45" t="s">
        <v>58</v>
      </c>
      <c r="O321" s="48"/>
      <c r="P321" s="45"/>
      <c r="Q321" s="48"/>
      <c r="R321" s="104">
        <v>330</v>
      </c>
      <c r="S321" s="48">
        <f t="shared" si="7"/>
        <v>0</v>
      </c>
      <c r="T321" s="23">
        <v>25</v>
      </c>
    </row>
    <row r="322" spans="1:20" x14ac:dyDescent="0.4">
      <c r="A322" s="23"/>
      <c r="B322" s="22"/>
      <c r="C322" s="53"/>
      <c r="D322" s="53"/>
      <c r="E322" s="54"/>
      <c r="F322" s="55"/>
      <c r="G322" s="54"/>
      <c r="H322" s="56"/>
      <c r="I322" s="103"/>
      <c r="J322" s="56"/>
      <c r="K322" s="56"/>
      <c r="L322" s="58"/>
      <c r="M322" s="56"/>
      <c r="N322" s="53"/>
      <c r="O322" s="56"/>
      <c r="P322" s="53"/>
      <c r="Q322" s="56"/>
      <c r="R322" s="105"/>
      <c r="S322" s="56"/>
      <c r="T322" s="23"/>
    </row>
    <row r="323" spans="1:20" x14ac:dyDescent="0.4">
      <c r="A323" s="23"/>
      <c r="B323" s="22"/>
      <c r="C323" s="23"/>
      <c r="D323" s="23"/>
      <c r="E323" s="22"/>
      <c r="F323" s="21"/>
      <c r="G323" s="22"/>
      <c r="I323" s="101"/>
      <c r="K323" s="5"/>
      <c r="N323" s="23"/>
      <c r="P323" s="23"/>
      <c r="T323" s="23"/>
    </row>
    <row r="324" spans="1:20" x14ac:dyDescent="0.4">
      <c r="A324" s="23">
        <v>104</v>
      </c>
      <c r="B324" s="22" t="s">
        <v>157</v>
      </c>
      <c r="C324" s="23" t="s">
        <v>53</v>
      </c>
      <c r="D324" s="23">
        <v>25245</v>
      </c>
      <c r="E324" s="22">
        <v>0</v>
      </c>
      <c r="F324" s="21">
        <v>1</v>
      </c>
      <c r="G324" s="22">
        <v>76</v>
      </c>
      <c r="I324" s="101">
        <v>176</v>
      </c>
      <c r="K324" s="5"/>
      <c r="N324" s="23" t="s">
        <v>58</v>
      </c>
      <c r="P324" s="23">
        <v>72</v>
      </c>
      <c r="R324" s="67">
        <v>600</v>
      </c>
      <c r="S324" s="5">
        <f t="shared" si="7"/>
        <v>43200</v>
      </c>
      <c r="T324" s="23">
        <v>20</v>
      </c>
    </row>
    <row r="325" spans="1:20" x14ac:dyDescent="0.4">
      <c r="A325" s="23"/>
      <c r="B325" s="22"/>
      <c r="C325" s="23"/>
      <c r="D325" s="23"/>
      <c r="E325" s="22"/>
      <c r="F325" s="21"/>
      <c r="G325" s="22"/>
      <c r="I325" s="101"/>
      <c r="K325" s="5"/>
      <c r="N325" s="23"/>
      <c r="P325" s="23"/>
      <c r="T325" s="23"/>
    </row>
    <row r="326" spans="1:20" x14ac:dyDescent="0.4">
      <c r="A326" s="23"/>
      <c r="B326" s="22"/>
      <c r="C326" s="23"/>
      <c r="D326" s="23"/>
      <c r="E326" s="22"/>
      <c r="F326" s="21"/>
      <c r="G326" s="22"/>
      <c r="I326" s="101"/>
      <c r="K326" s="5"/>
      <c r="N326" s="23"/>
      <c r="P326" s="23"/>
      <c r="T326" s="23"/>
    </row>
    <row r="327" spans="1:20" x14ac:dyDescent="0.4">
      <c r="A327" s="23">
        <v>105</v>
      </c>
      <c r="B327" s="22" t="s">
        <v>158</v>
      </c>
      <c r="C327" s="23" t="s">
        <v>53</v>
      </c>
      <c r="D327" s="23">
        <v>23286</v>
      </c>
      <c r="E327" s="22">
        <v>11</v>
      </c>
      <c r="F327" s="21">
        <v>0</v>
      </c>
      <c r="G327" s="22">
        <v>32</v>
      </c>
      <c r="I327" s="101">
        <v>4432</v>
      </c>
      <c r="J327" s="5">
        <v>120</v>
      </c>
      <c r="K327" s="5">
        <f t="shared" ref="K327:K404" si="9">SUM(I327*J327)</f>
        <v>531840</v>
      </c>
      <c r="N327" s="23"/>
      <c r="P327" s="23"/>
      <c r="T327" s="23"/>
    </row>
    <row r="328" spans="1:20" x14ac:dyDescent="0.4">
      <c r="A328" s="23"/>
      <c r="B328" s="22"/>
      <c r="C328" s="23"/>
      <c r="D328" s="23"/>
      <c r="E328" s="22"/>
      <c r="F328" s="21"/>
      <c r="G328" s="22"/>
      <c r="I328" s="101"/>
      <c r="K328" s="5"/>
      <c r="N328" s="23"/>
      <c r="P328" s="23"/>
      <c r="T328" s="23"/>
    </row>
    <row r="329" spans="1:20" x14ac:dyDescent="0.4">
      <c r="A329" s="23"/>
      <c r="B329" s="22"/>
      <c r="C329" s="23"/>
      <c r="D329" s="23"/>
      <c r="E329" s="22"/>
      <c r="F329" s="21"/>
      <c r="G329" s="22"/>
      <c r="I329" s="101"/>
      <c r="K329" s="5"/>
      <c r="N329" s="23"/>
      <c r="P329" s="23"/>
      <c r="T329" s="23"/>
    </row>
    <row r="330" spans="1:20" x14ac:dyDescent="0.4">
      <c r="A330" s="23">
        <v>106</v>
      </c>
      <c r="B330" s="22" t="s">
        <v>159</v>
      </c>
      <c r="C330" s="42" t="s">
        <v>60</v>
      </c>
      <c r="D330" s="42"/>
      <c r="E330" s="43">
        <v>5</v>
      </c>
      <c r="F330" s="44">
        <v>0</v>
      </c>
      <c r="G330" s="43">
        <v>0</v>
      </c>
      <c r="H330" s="20"/>
      <c r="I330" s="102">
        <v>1600</v>
      </c>
      <c r="J330" s="20"/>
      <c r="K330" s="20">
        <f t="shared" si="9"/>
        <v>0</v>
      </c>
      <c r="N330" s="23" t="s">
        <v>62</v>
      </c>
      <c r="P330" s="23">
        <v>216</v>
      </c>
      <c r="S330" s="5">
        <f t="shared" ref="S330:S401" si="10">SUM(P330*R330)</f>
        <v>0</v>
      </c>
      <c r="T330" s="23">
        <v>5</v>
      </c>
    </row>
    <row r="331" spans="1:20" x14ac:dyDescent="0.4">
      <c r="A331" s="23"/>
      <c r="B331" s="22"/>
      <c r="C331" s="23"/>
      <c r="D331" s="23"/>
      <c r="E331" s="22"/>
      <c r="F331" s="21"/>
      <c r="G331" s="22"/>
      <c r="I331" s="101"/>
      <c r="K331" s="5"/>
      <c r="N331" s="23"/>
      <c r="P331" s="23"/>
      <c r="T331" s="23"/>
    </row>
    <row r="332" spans="1:20" x14ac:dyDescent="0.4">
      <c r="A332" s="23"/>
      <c r="B332" s="22"/>
      <c r="C332" s="23"/>
      <c r="D332" s="23"/>
      <c r="E332" s="22"/>
      <c r="F332" s="21"/>
      <c r="G332" s="22"/>
      <c r="I332" s="101"/>
      <c r="K332" s="5"/>
      <c r="N332" s="23"/>
      <c r="P332" s="23"/>
      <c r="T332" s="23"/>
    </row>
    <row r="333" spans="1:20" x14ac:dyDescent="0.4">
      <c r="A333" s="23">
        <v>107</v>
      </c>
      <c r="B333" s="22" t="s">
        <v>160</v>
      </c>
      <c r="C333" s="42" t="s">
        <v>60</v>
      </c>
      <c r="D333" s="42"/>
      <c r="E333" s="43">
        <v>9</v>
      </c>
      <c r="F333" s="44">
        <v>2</v>
      </c>
      <c r="G333" s="43">
        <v>0</v>
      </c>
      <c r="H333" s="20"/>
      <c r="I333" s="102">
        <f>F333*400+G333*100+H333</f>
        <v>800</v>
      </c>
      <c r="J333" s="20"/>
      <c r="K333" s="20">
        <f t="shared" si="9"/>
        <v>0</v>
      </c>
      <c r="N333" s="23"/>
      <c r="P333" s="23"/>
      <c r="S333" s="5">
        <f t="shared" si="10"/>
        <v>0</v>
      </c>
      <c r="T333" s="23"/>
    </row>
    <row r="334" spans="1:20" x14ac:dyDescent="0.4">
      <c r="A334" s="23"/>
      <c r="B334" s="22"/>
      <c r="C334" s="53"/>
      <c r="D334" s="53"/>
      <c r="E334" s="54"/>
      <c r="F334" s="55"/>
      <c r="G334" s="54"/>
      <c r="H334" s="56"/>
      <c r="I334" s="103"/>
      <c r="J334" s="56"/>
      <c r="K334" s="56"/>
      <c r="N334" s="23"/>
      <c r="P334" s="23"/>
      <c r="T334" s="23"/>
    </row>
    <row r="335" spans="1:20" x14ac:dyDescent="0.4">
      <c r="A335" s="23"/>
      <c r="B335" s="22"/>
      <c r="C335" s="23"/>
      <c r="D335" s="23"/>
      <c r="E335" s="22"/>
      <c r="F335" s="21"/>
      <c r="G335" s="22"/>
      <c r="I335" s="101"/>
      <c r="K335" s="5"/>
      <c r="N335" s="23"/>
      <c r="P335" s="23"/>
      <c r="T335" s="23"/>
    </row>
    <row r="336" spans="1:20" x14ac:dyDescent="0.4">
      <c r="A336" s="23">
        <v>108</v>
      </c>
      <c r="B336" s="22" t="s">
        <v>161</v>
      </c>
      <c r="C336" s="42" t="s">
        <v>60</v>
      </c>
      <c r="D336" s="42"/>
      <c r="E336" s="43">
        <v>6</v>
      </c>
      <c r="F336" s="44">
        <v>2</v>
      </c>
      <c r="G336" s="43">
        <v>0</v>
      </c>
      <c r="H336" s="20"/>
      <c r="I336" s="102">
        <f>F336*400+G336*100+H336</f>
        <v>800</v>
      </c>
      <c r="J336" s="20"/>
      <c r="K336" s="20">
        <f t="shared" si="9"/>
        <v>0</v>
      </c>
      <c r="N336" s="23"/>
      <c r="P336" s="23"/>
      <c r="S336" s="5">
        <f t="shared" si="10"/>
        <v>0</v>
      </c>
      <c r="T336" s="23"/>
    </row>
    <row r="337" spans="1:22" x14ac:dyDescent="0.4">
      <c r="A337" s="23"/>
      <c r="B337" s="22"/>
      <c r="C337" s="53"/>
      <c r="D337" s="53"/>
      <c r="E337" s="54"/>
      <c r="F337" s="55"/>
      <c r="G337" s="54"/>
      <c r="H337" s="56"/>
      <c r="I337" s="103"/>
      <c r="J337" s="56"/>
      <c r="K337" s="56"/>
      <c r="N337" s="23"/>
      <c r="P337" s="23"/>
      <c r="T337" s="23"/>
    </row>
    <row r="338" spans="1:22" x14ac:dyDescent="0.4">
      <c r="A338" s="23"/>
      <c r="B338" s="22"/>
      <c r="C338" s="23"/>
      <c r="D338" s="23"/>
      <c r="E338" s="22"/>
      <c r="F338" s="21"/>
      <c r="G338" s="22"/>
      <c r="I338" s="101"/>
      <c r="K338" s="5"/>
      <c r="N338" s="23"/>
      <c r="P338" s="23"/>
      <c r="T338" s="23"/>
    </row>
    <row r="339" spans="1:22" x14ac:dyDescent="0.4">
      <c r="A339" s="23">
        <v>109</v>
      </c>
      <c r="B339" s="22" t="s">
        <v>162</v>
      </c>
      <c r="C339" s="23" t="s">
        <v>53</v>
      </c>
      <c r="D339" s="23">
        <v>25252</v>
      </c>
      <c r="E339" s="22">
        <v>0</v>
      </c>
      <c r="F339" s="21">
        <v>0</v>
      </c>
      <c r="G339" s="22">
        <v>99</v>
      </c>
      <c r="I339" s="101">
        <v>99</v>
      </c>
      <c r="K339" s="5"/>
      <c r="N339" s="23" t="s">
        <v>58</v>
      </c>
      <c r="P339" s="23">
        <v>150</v>
      </c>
      <c r="R339" s="67">
        <v>380</v>
      </c>
      <c r="S339" s="5">
        <f t="shared" si="10"/>
        <v>57000</v>
      </c>
      <c r="T339" s="23">
        <v>13</v>
      </c>
    </row>
    <row r="340" spans="1:22" x14ac:dyDescent="0.4">
      <c r="A340" s="23"/>
      <c r="B340" s="22"/>
      <c r="C340" s="23"/>
      <c r="D340" s="23"/>
      <c r="E340" s="22"/>
      <c r="F340" s="21"/>
      <c r="G340" s="22"/>
      <c r="I340" s="101"/>
      <c r="K340" s="5"/>
      <c r="N340" s="23"/>
      <c r="P340" s="23">
        <v>30</v>
      </c>
      <c r="T340" s="23">
        <v>13</v>
      </c>
    </row>
    <row r="341" spans="1:22" x14ac:dyDescent="0.4">
      <c r="A341" s="23"/>
      <c r="B341" s="22"/>
      <c r="C341" s="23"/>
      <c r="D341" s="23"/>
      <c r="E341" s="22"/>
      <c r="F341" s="21"/>
      <c r="G341" s="22"/>
      <c r="I341" s="101"/>
      <c r="K341" s="5"/>
      <c r="N341" s="23"/>
      <c r="P341" s="23"/>
      <c r="T341" s="23"/>
    </row>
    <row r="342" spans="1:22" x14ac:dyDescent="0.4">
      <c r="A342" s="23">
        <v>110</v>
      </c>
      <c r="B342" s="22" t="s">
        <v>163</v>
      </c>
      <c r="C342" s="45" t="s">
        <v>53</v>
      </c>
      <c r="D342" s="45">
        <v>25193</v>
      </c>
      <c r="E342" s="46">
        <v>0</v>
      </c>
      <c r="F342" s="47">
        <v>1</v>
      </c>
      <c r="G342" s="46">
        <v>22</v>
      </c>
      <c r="H342" s="48"/>
      <c r="I342" s="100">
        <v>122</v>
      </c>
      <c r="J342" s="48"/>
      <c r="K342" s="48">
        <f t="shared" si="9"/>
        <v>0</v>
      </c>
      <c r="L342" s="49"/>
      <c r="M342" s="48"/>
      <c r="N342" s="45" t="s">
        <v>58</v>
      </c>
      <c r="O342" s="48"/>
      <c r="P342" s="45"/>
      <c r="Q342" s="48"/>
      <c r="R342" s="104">
        <v>300</v>
      </c>
      <c r="S342" s="48">
        <f t="shared" si="10"/>
        <v>0</v>
      </c>
      <c r="T342" s="23"/>
    </row>
    <row r="343" spans="1:22" x14ac:dyDescent="0.4">
      <c r="A343" s="23"/>
      <c r="B343" s="22"/>
      <c r="C343" s="23" t="s">
        <v>53</v>
      </c>
      <c r="D343" s="23">
        <v>24493</v>
      </c>
      <c r="E343" s="22">
        <v>0</v>
      </c>
      <c r="F343" s="21">
        <v>2</v>
      </c>
      <c r="G343" s="22">
        <v>3</v>
      </c>
      <c r="I343" s="101">
        <f>F343*400+G343*100+H343</f>
        <v>1100</v>
      </c>
      <c r="J343" s="5">
        <v>600</v>
      </c>
      <c r="K343" s="5">
        <f t="shared" si="9"/>
        <v>660000</v>
      </c>
      <c r="N343" s="23"/>
      <c r="P343" s="23"/>
      <c r="T343" s="23"/>
    </row>
    <row r="344" spans="1:22" x14ac:dyDescent="0.4">
      <c r="A344" s="23"/>
      <c r="B344" s="22"/>
      <c r="C344" s="23"/>
      <c r="D344" s="23"/>
      <c r="E344" s="22"/>
      <c r="F344" s="21"/>
      <c r="G344" s="22"/>
      <c r="I344" s="101"/>
      <c r="K344" s="5"/>
      <c r="N344" s="23"/>
      <c r="P344" s="23"/>
      <c r="T344" s="23"/>
    </row>
    <row r="345" spans="1:22" x14ac:dyDescent="0.4">
      <c r="A345" s="23"/>
      <c r="B345" s="22"/>
      <c r="C345" s="23"/>
      <c r="D345" s="23"/>
      <c r="E345" s="22"/>
      <c r="F345" s="21"/>
      <c r="G345" s="22"/>
      <c r="I345" s="101"/>
      <c r="K345" s="5"/>
      <c r="N345" s="23"/>
      <c r="P345" s="23"/>
      <c r="T345" s="23"/>
    </row>
    <row r="346" spans="1:22" x14ac:dyDescent="0.4">
      <c r="A346" s="23">
        <v>111</v>
      </c>
      <c r="B346" s="22" t="s">
        <v>164</v>
      </c>
      <c r="C346" s="23" t="s">
        <v>53</v>
      </c>
      <c r="D346" s="23">
        <v>23253</v>
      </c>
      <c r="E346" s="22">
        <v>3</v>
      </c>
      <c r="F346" s="21">
        <v>2</v>
      </c>
      <c r="G346" s="22">
        <v>50</v>
      </c>
      <c r="I346" s="101">
        <f>F346*400+G346*100+H346</f>
        <v>5800</v>
      </c>
      <c r="J346" s="5">
        <v>300</v>
      </c>
      <c r="K346" s="5">
        <f t="shared" si="9"/>
        <v>1740000</v>
      </c>
      <c r="N346" s="23"/>
      <c r="P346" s="23"/>
      <c r="T346" s="23"/>
    </row>
    <row r="347" spans="1:22" x14ac:dyDescent="0.4">
      <c r="A347" s="23"/>
      <c r="B347" s="22"/>
      <c r="C347" s="42" t="s">
        <v>60</v>
      </c>
      <c r="D347" s="42"/>
      <c r="E347" s="43">
        <v>8</v>
      </c>
      <c r="F347" s="44">
        <v>0</v>
      </c>
      <c r="G347" s="43">
        <v>0</v>
      </c>
      <c r="H347" s="20"/>
      <c r="I347" s="102">
        <f>F347*400+G347*100+H347</f>
        <v>0</v>
      </c>
      <c r="J347" s="20"/>
      <c r="K347" s="20">
        <f t="shared" si="9"/>
        <v>0</v>
      </c>
      <c r="N347" s="23"/>
      <c r="P347" s="23"/>
      <c r="S347" s="5">
        <f t="shared" si="10"/>
        <v>0</v>
      </c>
      <c r="T347" s="23"/>
    </row>
    <row r="348" spans="1:22" s="56" customFormat="1" x14ac:dyDescent="0.4">
      <c r="A348" s="53"/>
      <c r="B348" s="54"/>
      <c r="C348" s="53"/>
      <c r="D348" s="53"/>
      <c r="E348" s="54"/>
      <c r="F348" s="55"/>
      <c r="G348" s="54"/>
      <c r="I348" s="103"/>
      <c r="L348" s="58"/>
      <c r="N348" s="53"/>
      <c r="P348" s="53"/>
      <c r="R348" s="105"/>
      <c r="T348" s="53"/>
      <c r="U348" s="59"/>
      <c r="V348" s="60"/>
    </row>
    <row r="349" spans="1:22" x14ac:dyDescent="0.4">
      <c r="A349" s="23"/>
      <c r="B349" s="22"/>
      <c r="C349" s="23"/>
      <c r="D349" s="23"/>
      <c r="E349" s="22"/>
      <c r="F349" s="21"/>
      <c r="G349" s="22"/>
      <c r="I349" s="101"/>
      <c r="K349" s="5"/>
      <c r="N349" s="23"/>
      <c r="P349" s="23"/>
      <c r="T349" s="23"/>
    </row>
    <row r="350" spans="1:22" x14ac:dyDescent="0.4">
      <c r="A350" s="23">
        <v>112</v>
      </c>
      <c r="B350" s="22" t="s">
        <v>165</v>
      </c>
      <c r="C350" s="23" t="s">
        <v>53</v>
      </c>
      <c r="D350" s="23">
        <v>23254</v>
      </c>
      <c r="E350" s="22">
        <v>13</v>
      </c>
      <c r="F350" s="21">
        <v>1</v>
      </c>
      <c r="G350" s="22">
        <v>78</v>
      </c>
      <c r="I350" s="101">
        <v>4978</v>
      </c>
      <c r="K350" s="5"/>
      <c r="N350" s="23" t="s">
        <v>58</v>
      </c>
      <c r="P350" s="23">
        <v>108</v>
      </c>
      <c r="R350" s="67">
        <v>180</v>
      </c>
      <c r="S350" s="5">
        <f t="shared" si="10"/>
        <v>19440</v>
      </c>
      <c r="T350" s="23">
        <v>6</v>
      </c>
    </row>
    <row r="351" spans="1:22" x14ac:dyDescent="0.4">
      <c r="A351" s="23"/>
      <c r="B351" s="22"/>
      <c r="C351" s="23"/>
      <c r="D351" s="23"/>
      <c r="E351" s="22"/>
      <c r="F351" s="21"/>
      <c r="G351" s="22"/>
      <c r="I351" s="101"/>
      <c r="K351" s="5"/>
      <c r="N351" s="23"/>
      <c r="P351" s="23"/>
      <c r="T351" s="23"/>
    </row>
    <row r="352" spans="1:22" x14ac:dyDescent="0.4">
      <c r="A352" s="23"/>
      <c r="B352" s="22"/>
      <c r="C352" s="23"/>
      <c r="D352" s="23"/>
      <c r="E352" s="22"/>
      <c r="F352" s="21"/>
      <c r="G352" s="22"/>
      <c r="I352" s="101"/>
      <c r="K352" s="5"/>
      <c r="N352" s="23"/>
      <c r="P352" s="23"/>
      <c r="S352" s="5">
        <f t="shared" si="10"/>
        <v>0</v>
      </c>
      <c r="T352" s="23"/>
    </row>
    <row r="353" spans="1:22" x14ac:dyDescent="0.4">
      <c r="A353" s="23">
        <v>113</v>
      </c>
      <c r="B353" s="22" t="s">
        <v>166</v>
      </c>
      <c r="C353" s="23" t="s">
        <v>53</v>
      </c>
      <c r="D353" s="23">
        <v>23287</v>
      </c>
      <c r="E353" s="22">
        <v>5</v>
      </c>
      <c r="F353" s="21">
        <v>2</v>
      </c>
      <c r="G353" s="22">
        <v>28</v>
      </c>
      <c r="I353" s="101">
        <f>F353*400+G353*100+H353</f>
        <v>3600</v>
      </c>
      <c r="J353" s="5">
        <v>120</v>
      </c>
      <c r="K353" s="5">
        <f t="shared" si="9"/>
        <v>432000</v>
      </c>
      <c r="N353" s="23"/>
      <c r="P353" s="23"/>
      <c r="S353" s="5">
        <f t="shared" si="10"/>
        <v>0</v>
      </c>
      <c r="T353" s="23"/>
    </row>
    <row r="354" spans="1:22" x14ac:dyDescent="0.4">
      <c r="A354" s="23"/>
      <c r="B354" s="22"/>
      <c r="C354" s="23"/>
      <c r="D354" s="23"/>
      <c r="E354" s="22"/>
      <c r="F354" s="21"/>
      <c r="G354" s="22"/>
      <c r="I354" s="101"/>
      <c r="K354" s="5"/>
      <c r="N354" s="23"/>
      <c r="P354" s="23"/>
      <c r="T354" s="23"/>
    </row>
    <row r="355" spans="1:22" x14ac:dyDescent="0.4">
      <c r="A355" s="23"/>
      <c r="B355" s="22"/>
      <c r="C355" s="23"/>
      <c r="D355" s="23"/>
      <c r="E355" s="22"/>
      <c r="F355" s="21"/>
      <c r="G355" s="22"/>
      <c r="I355" s="101"/>
      <c r="K355" s="5"/>
      <c r="N355" s="23"/>
      <c r="P355" s="23"/>
      <c r="T355" s="23"/>
    </row>
    <row r="356" spans="1:22" x14ac:dyDescent="0.4">
      <c r="A356" s="23">
        <v>114</v>
      </c>
      <c r="B356" s="22" t="s">
        <v>167</v>
      </c>
      <c r="C356" s="45" t="s">
        <v>53</v>
      </c>
      <c r="D356" s="45">
        <v>23233</v>
      </c>
      <c r="E356" s="46">
        <v>18</v>
      </c>
      <c r="F356" s="47">
        <v>3</v>
      </c>
      <c r="G356" s="46">
        <v>36</v>
      </c>
      <c r="H356" s="48"/>
      <c r="I356" s="100">
        <v>6336</v>
      </c>
      <c r="J356" s="48"/>
      <c r="K356" s="48">
        <f t="shared" si="9"/>
        <v>0</v>
      </c>
      <c r="L356" s="49"/>
      <c r="M356" s="48"/>
      <c r="N356" s="45" t="s">
        <v>62</v>
      </c>
      <c r="O356" s="48"/>
      <c r="P356" s="45"/>
      <c r="Q356" s="48"/>
      <c r="R356" s="104">
        <v>120</v>
      </c>
      <c r="S356" s="48">
        <f t="shared" si="10"/>
        <v>0</v>
      </c>
      <c r="T356" s="23">
        <v>12</v>
      </c>
    </row>
    <row r="357" spans="1:22" x14ac:dyDescent="0.4">
      <c r="A357" s="23"/>
      <c r="B357" s="22"/>
      <c r="C357" s="23" t="s">
        <v>53</v>
      </c>
      <c r="D357" s="23">
        <v>25257</v>
      </c>
      <c r="E357" s="22">
        <v>0</v>
      </c>
      <c r="F357" s="21">
        <v>0</v>
      </c>
      <c r="G357" s="22">
        <v>89</v>
      </c>
      <c r="I357" s="101">
        <v>89</v>
      </c>
      <c r="J357" s="5">
        <v>300</v>
      </c>
      <c r="K357" s="5">
        <f t="shared" si="9"/>
        <v>26700</v>
      </c>
      <c r="N357" s="23"/>
      <c r="P357" s="23"/>
      <c r="T357" s="23"/>
    </row>
    <row r="358" spans="1:22" x14ac:dyDescent="0.4">
      <c r="A358" s="23"/>
      <c r="B358" s="22"/>
      <c r="C358" s="23"/>
      <c r="D358" s="23"/>
      <c r="E358" s="22"/>
      <c r="F358" s="21"/>
      <c r="G358" s="22"/>
      <c r="I358" s="101"/>
      <c r="K358" s="5"/>
      <c r="N358" s="23"/>
      <c r="P358" s="23"/>
      <c r="T358" s="23"/>
    </row>
    <row r="359" spans="1:22" x14ac:dyDescent="0.4">
      <c r="A359" s="23"/>
      <c r="B359" s="22"/>
      <c r="C359" s="23"/>
      <c r="D359" s="23"/>
      <c r="E359" s="22"/>
      <c r="F359" s="21"/>
      <c r="G359" s="22"/>
      <c r="I359" s="101"/>
      <c r="K359" s="5"/>
      <c r="N359" s="23"/>
      <c r="P359" s="23"/>
      <c r="T359" s="23">
        <v>5</v>
      </c>
    </row>
    <row r="360" spans="1:22" x14ac:dyDescent="0.4">
      <c r="A360" s="23">
        <v>115</v>
      </c>
      <c r="B360" s="22" t="s">
        <v>168</v>
      </c>
      <c r="C360" s="23" t="s">
        <v>53</v>
      </c>
      <c r="D360" s="23">
        <v>25208</v>
      </c>
      <c r="E360" s="22">
        <v>0</v>
      </c>
      <c r="F360" s="21">
        <v>0</v>
      </c>
      <c r="G360" s="22">
        <v>80</v>
      </c>
      <c r="I360" s="101">
        <v>80</v>
      </c>
      <c r="K360" s="5"/>
      <c r="N360" s="23" t="s">
        <v>58</v>
      </c>
      <c r="P360" s="23">
        <v>108</v>
      </c>
      <c r="R360" s="67">
        <v>380</v>
      </c>
      <c r="S360" s="5">
        <f t="shared" si="10"/>
        <v>41040</v>
      </c>
      <c r="T360" s="23">
        <v>30</v>
      </c>
    </row>
    <row r="361" spans="1:22" x14ac:dyDescent="0.4">
      <c r="A361" s="23"/>
      <c r="B361" s="22"/>
      <c r="C361" s="23"/>
      <c r="D361" s="23"/>
      <c r="E361" s="22"/>
      <c r="F361" s="21"/>
      <c r="G361" s="22"/>
      <c r="I361" s="101"/>
      <c r="K361" s="5"/>
      <c r="N361" s="23"/>
      <c r="P361" s="23"/>
      <c r="T361" s="23"/>
    </row>
    <row r="362" spans="1:22" x14ac:dyDescent="0.4">
      <c r="A362" s="23"/>
      <c r="B362" s="22"/>
      <c r="C362" s="23"/>
      <c r="D362" s="23"/>
      <c r="E362" s="22"/>
      <c r="F362" s="21"/>
      <c r="G362" s="22"/>
      <c r="I362" s="101"/>
      <c r="K362" s="5"/>
      <c r="N362" s="23"/>
      <c r="P362" s="23"/>
      <c r="T362" s="23"/>
    </row>
    <row r="363" spans="1:22" x14ac:dyDescent="0.4">
      <c r="A363" s="23">
        <v>116</v>
      </c>
      <c r="B363" s="22" t="s">
        <v>169</v>
      </c>
      <c r="C363" s="23" t="s">
        <v>53</v>
      </c>
      <c r="D363" s="23">
        <v>25238</v>
      </c>
      <c r="E363" s="22">
        <v>0</v>
      </c>
      <c r="F363" s="21">
        <v>0</v>
      </c>
      <c r="G363" s="22">
        <v>78</v>
      </c>
      <c r="I363" s="101">
        <v>78</v>
      </c>
      <c r="K363" s="5"/>
      <c r="N363" s="23" t="s">
        <v>58</v>
      </c>
      <c r="P363" s="23">
        <v>108</v>
      </c>
      <c r="R363" s="67">
        <v>300</v>
      </c>
      <c r="S363" s="5">
        <f t="shared" si="10"/>
        <v>32400</v>
      </c>
      <c r="T363" s="23">
        <v>2</v>
      </c>
    </row>
    <row r="364" spans="1:22" x14ac:dyDescent="0.4">
      <c r="A364" s="23"/>
      <c r="B364" s="22"/>
      <c r="C364" s="23"/>
      <c r="D364" s="23"/>
      <c r="E364" s="22"/>
      <c r="F364" s="21"/>
      <c r="G364" s="22"/>
      <c r="I364" s="101"/>
      <c r="K364" s="5"/>
      <c r="N364" s="23"/>
      <c r="P364" s="23"/>
      <c r="T364" s="23"/>
    </row>
    <row r="365" spans="1:22" x14ac:dyDescent="0.4">
      <c r="A365" s="23"/>
      <c r="B365" s="22"/>
      <c r="C365" s="23"/>
      <c r="D365" s="23"/>
      <c r="E365" s="22"/>
      <c r="F365" s="21"/>
      <c r="G365" s="22"/>
      <c r="I365" s="101"/>
      <c r="K365" s="5"/>
      <c r="N365" s="23"/>
      <c r="P365" s="23"/>
      <c r="T365" s="23"/>
    </row>
    <row r="366" spans="1:22" x14ac:dyDescent="0.4">
      <c r="A366" s="23">
        <v>117</v>
      </c>
      <c r="B366" s="22" t="s">
        <v>170</v>
      </c>
      <c r="C366" s="23" t="s">
        <v>53</v>
      </c>
      <c r="D366" s="23">
        <v>25394</v>
      </c>
      <c r="E366" s="22">
        <v>1</v>
      </c>
      <c r="F366" s="21">
        <v>3</v>
      </c>
      <c r="G366" s="22">
        <v>2</v>
      </c>
      <c r="I366" s="101">
        <f>F366*400+G366*100+H366</f>
        <v>1400</v>
      </c>
      <c r="J366" s="5">
        <v>95</v>
      </c>
      <c r="K366" s="5">
        <f t="shared" si="9"/>
        <v>133000</v>
      </c>
      <c r="N366" s="23"/>
      <c r="P366" s="23"/>
      <c r="T366" s="23"/>
    </row>
    <row r="367" spans="1:22" x14ac:dyDescent="0.4">
      <c r="A367" s="23"/>
      <c r="B367" s="22"/>
      <c r="C367" s="42" t="s">
        <v>60</v>
      </c>
      <c r="D367" s="42"/>
      <c r="E367" s="43">
        <v>10</v>
      </c>
      <c r="F367" s="44">
        <v>3</v>
      </c>
      <c r="G367" s="43">
        <v>58</v>
      </c>
      <c r="H367" s="20"/>
      <c r="I367" s="102">
        <f>F367*400+G367*100+H367</f>
        <v>7000</v>
      </c>
      <c r="J367" s="20"/>
      <c r="K367" s="20">
        <f t="shared" si="9"/>
        <v>0</v>
      </c>
      <c r="N367" s="23"/>
      <c r="P367" s="23"/>
      <c r="S367" s="5">
        <f t="shared" si="10"/>
        <v>0</v>
      </c>
      <c r="T367" s="23"/>
    </row>
    <row r="368" spans="1:22" s="56" customFormat="1" x14ac:dyDescent="0.4">
      <c r="A368" s="53"/>
      <c r="B368" s="54"/>
      <c r="C368" s="53"/>
      <c r="D368" s="53"/>
      <c r="E368" s="54"/>
      <c r="F368" s="55"/>
      <c r="G368" s="54"/>
      <c r="I368" s="103"/>
      <c r="L368" s="58"/>
      <c r="N368" s="53"/>
      <c r="P368" s="53"/>
      <c r="R368" s="105"/>
      <c r="T368" s="53"/>
      <c r="U368" s="59"/>
      <c r="V368" s="60"/>
    </row>
    <row r="369" spans="1:20" x14ac:dyDescent="0.4">
      <c r="A369" s="23"/>
      <c r="B369" s="22"/>
      <c r="C369" s="23"/>
      <c r="D369" s="23"/>
      <c r="E369" s="22"/>
      <c r="F369" s="21"/>
      <c r="G369" s="22"/>
      <c r="I369" s="101"/>
      <c r="K369" s="5"/>
      <c r="N369" s="23"/>
      <c r="P369" s="23"/>
      <c r="S369" s="5">
        <f t="shared" si="10"/>
        <v>0</v>
      </c>
      <c r="T369" s="23"/>
    </row>
    <row r="370" spans="1:20" x14ac:dyDescent="0.4">
      <c r="A370" s="23">
        <v>118</v>
      </c>
      <c r="B370" s="22" t="s">
        <v>171</v>
      </c>
      <c r="C370" s="45" t="s">
        <v>53</v>
      </c>
      <c r="D370" s="45">
        <v>25274</v>
      </c>
      <c r="E370" s="46">
        <v>0</v>
      </c>
      <c r="F370" s="47">
        <v>0</v>
      </c>
      <c r="G370" s="46">
        <v>67</v>
      </c>
      <c r="H370" s="48"/>
      <c r="I370" s="100">
        <v>67</v>
      </c>
      <c r="J370" s="48"/>
      <c r="K370" s="48">
        <f t="shared" si="9"/>
        <v>0</v>
      </c>
      <c r="L370" s="49"/>
      <c r="M370" s="48"/>
      <c r="N370" s="45" t="s">
        <v>62</v>
      </c>
      <c r="O370" s="48"/>
      <c r="P370" s="45"/>
      <c r="Q370" s="48"/>
      <c r="R370" s="104">
        <v>300</v>
      </c>
      <c r="S370" s="48">
        <f t="shared" si="10"/>
        <v>0</v>
      </c>
      <c r="T370" s="23">
        <v>20</v>
      </c>
    </row>
    <row r="371" spans="1:20" x14ac:dyDescent="0.4">
      <c r="A371" s="23"/>
      <c r="B371" s="22"/>
      <c r="C371" s="53"/>
      <c r="D371" s="53"/>
      <c r="E371" s="54"/>
      <c r="F371" s="55"/>
      <c r="G371" s="54"/>
      <c r="H371" s="56"/>
      <c r="I371" s="103"/>
      <c r="J371" s="56"/>
      <c r="K371" s="56"/>
      <c r="L371" s="58"/>
      <c r="M371" s="56"/>
      <c r="N371" s="53"/>
      <c r="O371" s="56"/>
      <c r="P371" s="53"/>
      <c r="Q371" s="56"/>
      <c r="R371" s="105"/>
      <c r="S371" s="56"/>
      <c r="T371" s="23"/>
    </row>
    <row r="372" spans="1:20" x14ac:dyDescent="0.4">
      <c r="A372" s="23"/>
      <c r="B372" s="22"/>
      <c r="C372" s="23"/>
      <c r="D372" s="23"/>
      <c r="E372" s="22"/>
      <c r="F372" s="21"/>
      <c r="G372" s="22"/>
      <c r="I372" s="101"/>
      <c r="K372" s="5"/>
      <c r="N372" s="23"/>
      <c r="P372" s="23"/>
      <c r="T372" s="23"/>
    </row>
    <row r="373" spans="1:20" x14ac:dyDescent="0.4">
      <c r="A373" s="23"/>
      <c r="B373" s="22"/>
      <c r="C373" s="23"/>
      <c r="D373" s="23"/>
      <c r="E373" s="22"/>
      <c r="F373" s="21"/>
      <c r="G373" s="22"/>
      <c r="I373" s="101"/>
      <c r="K373" s="5"/>
      <c r="N373" s="23"/>
      <c r="P373" s="23"/>
      <c r="T373" s="23"/>
    </row>
    <row r="374" spans="1:20" x14ac:dyDescent="0.4">
      <c r="A374" s="23"/>
      <c r="B374" s="22"/>
      <c r="C374" s="23"/>
      <c r="D374" s="23"/>
      <c r="E374" s="22"/>
      <c r="F374" s="21"/>
      <c r="G374" s="22"/>
      <c r="I374" s="101"/>
      <c r="K374" s="5"/>
      <c r="N374" s="23"/>
      <c r="P374" s="23"/>
      <c r="T374" s="23"/>
    </row>
    <row r="375" spans="1:20" x14ac:dyDescent="0.4">
      <c r="A375" s="23"/>
      <c r="B375" s="22"/>
      <c r="C375" s="23"/>
      <c r="D375" s="23"/>
      <c r="E375" s="22"/>
      <c r="F375" s="21"/>
      <c r="G375" s="22"/>
      <c r="I375" s="101"/>
      <c r="K375" s="5"/>
      <c r="N375" s="23"/>
      <c r="P375" s="23"/>
      <c r="T375" s="23"/>
    </row>
    <row r="376" spans="1:20" x14ac:dyDescent="0.4">
      <c r="A376" s="23">
        <v>119</v>
      </c>
      <c r="B376" s="22" t="s">
        <v>172</v>
      </c>
      <c r="C376" s="23" t="s">
        <v>53</v>
      </c>
      <c r="D376" s="23">
        <v>25117</v>
      </c>
      <c r="E376" s="22">
        <v>0</v>
      </c>
      <c r="F376" s="21">
        <v>1</v>
      </c>
      <c r="G376" s="22">
        <v>69</v>
      </c>
      <c r="I376" s="101">
        <v>169</v>
      </c>
      <c r="K376" s="5"/>
      <c r="N376" s="23" t="s">
        <v>58</v>
      </c>
      <c r="P376" s="23">
        <v>108</v>
      </c>
      <c r="R376" s="67">
        <v>300</v>
      </c>
      <c r="S376" s="5">
        <f t="shared" si="10"/>
        <v>32400</v>
      </c>
      <c r="T376" s="23">
        <v>12</v>
      </c>
    </row>
    <row r="377" spans="1:20" x14ac:dyDescent="0.4">
      <c r="A377" s="23"/>
      <c r="B377" s="22"/>
      <c r="C377" s="23" t="s">
        <v>53</v>
      </c>
      <c r="D377" s="23">
        <v>24493</v>
      </c>
      <c r="E377" s="22">
        <v>19</v>
      </c>
      <c r="F377" s="21">
        <v>3</v>
      </c>
      <c r="G377" s="22">
        <v>54</v>
      </c>
      <c r="I377" s="101">
        <f>F377*400+G377*100+H377</f>
        <v>6600</v>
      </c>
      <c r="J377" s="5">
        <v>600</v>
      </c>
      <c r="K377" s="5">
        <f t="shared" si="9"/>
        <v>3960000</v>
      </c>
      <c r="N377" s="23"/>
      <c r="P377" s="23"/>
      <c r="T377" s="23"/>
    </row>
    <row r="378" spans="1:20" x14ac:dyDescent="0.4">
      <c r="A378" s="23"/>
      <c r="B378" s="22"/>
      <c r="C378" s="23"/>
      <c r="D378" s="23"/>
      <c r="E378" s="22"/>
      <c r="F378" s="21"/>
      <c r="G378" s="22"/>
      <c r="I378" s="101"/>
      <c r="K378" s="5"/>
      <c r="N378" s="23"/>
      <c r="P378" s="23"/>
      <c r="T378" s="23"/>
    </row>
    <row r="379" spans="1:20" x14ac:dyDescent="0.4">
      <c r="A379" s="23"/>
      <c r="B379" s="22"/>
      <c r="C379" s="23"/>
      <c r="D379" s="23"/>
      <c r="E379" s="22"/>
      <c r="F379" s="21"/>
      <c r="G379" s="22"/>
      <c r="I379" s="101"/>
      <c r="K379" s="5"/>
      <c r="N379" s="23"/>
      <c r="P379" s="23"/>
      <c r="T379" s="23"/>
    </row>
    <row r="380" spans="1:20" x14ac:dyDescent="0.4">
      <c r="A380" s="23">
        <v>120</v>
      </c>
      <c r="B380" s="22" t="s">
        <v>173</v>
      </c>
      <c r="C380" s="23" t="s">
        <v>53</v>
      </c>
      <c r="D380" s="23">
        <v>25118</v>
      </c>
      <c r="E380" s="22">
        <v>0</v>
      </c>
      <c r="F380" s="21">
        <v>1</v>
      </c>
      <c r="G380" s="22">
        <v>66</v>
      </c>
      <c r="I380" s="101">
        <v>166</v>
      </c>
      <c r="K380" s="5"/>
      <c r="N380" s="23" t="s">
        <v>58</v>
      </c>
      <c r="P380" s="23">
        <v>100</v>
      </c>
      <c r="R380" s="67">
        <v>300</v>
      </c>
      <c r="S380" s="5">
        <f t="shared" si="10"/>
        <v>30000</v>
      </c>
      <c r="T380" s="23">
        <v>32</v>
      </c>
    </row>
    <row r="381" spans="1:20" x14ac:dyDescent="0.4">
      <c r="A381" s="23"/>
      <c r="B381" s="22"/>
      <c r="C381" s="23"/>
      <c r="D381" s="23"/>
      <c r="E381" s="22"/>
      <c r="F381" s="21"/>
      <c r="G381" s="22"/>
      <c r="I381" s="101"/>
      <c r="K381" s="5"/>
      <c r="N381" s="23"/>
      <c r="P381" s="23"/>
      <c r="T381" s="23"/>
    </row>
    <row r="382" spans="1:20" x14ac:dyDescent="0.4">
      <c r="A382" s="23"/>
      <c r="B382" s="22"/>
      <c r="C382" s="23"/>
      <c r="D382" s="23"/>
      <c r="E382" s="22"/>
      <c r="F382" s="21"/>
      <c r="G382" s="22"/>
      <c r="I382" s="101"/>
      <c r="K382" s="5"/>
      <c r="N382" s="23"/>
      <c r="P382" s="23"/>
      <c r="T382" s="23"/>
    </row>
    <row r="383" spans="1:20" x14ac:dyDescent="0.4">
      <c r="A383" s="23">
        <v>121</v>
      </c>
      <c r="B383" s="22" t="s">
        <v>174</v>
      </c>
      <c r="C383" s="23" t="s">
        <v>53</v>
      </c>
      <c r="D383" s="23">
        <v>25214</v>
      </c>
      <c r="E383" s="22">
        <v>0</v>
      </c>
      <c r="F383" s="21">
        <v>0</v>
      </c>
      <c r="G383" s="22">
        <v>84</v>
      </c>
      <c r="I383" s="101">
        <v>84</v>
      </c>
      <c r="K383" s="5"/>
      <c r="N383" s="23" t="s">
        <v>58</v>
      </c>
      <c r="P383" s="23">
        <v>63</v>
      </c>
      <c r="R383" s="67">
        <v>300</v>
      </c>
      <c r="S383" s="5">
        <f t="shared" si="10"/>
        <v>18900</v>
      </c>
      <c r="T383" s="23">
        <v>10</v>
      </c>
    </row>
    <row r="384" spans="1:20" x14ac:dyDescent="0.4">
      <c r="A384" s="23"/>
      <c r="B384" s="22"/>
      <c r="C384" s="23"/>
      <c r="D384" s="23"/>
      <c r="E384" s="22"/>
      <c r="F384" s="21"/>
      <c r="G384" s="22"/>
      <c r="I384" s="101"/>
      <c r="K384" s="5"/>
      <c r="N384" s="23"/>
      <c r="P384" s="23"/>
      <c r="T384" s="23"/>
    </row>
    <row r="385" spans="1:20" x14ac:dyDescent="0.4">
      <c r="A385" s="23"/>
      <c r="B385" s="22"/>
      <c r="C385" s="23"/>
      <c r="D385" s="23"/>
      <c r="E385" s="22"/>
      <c r="F385" s="21"/>
      <c r="G385" s="22"/>
      <c r="I385" s="101"/>
      <c r="K385" s="5"/>
      <c r="N385" s="23"/>
      <c r="P385" s="23"/>
      <c r="T385" s="23"/>
    </row>
    <row r="386" spans="1:20" x14ac:dyDescent="0.4">
      <c r="A386" s="23">
        <v>122</v>
      </c>
      <c r="B386" s="22" t="s">
        <v>175</v>
      </c>
      <c r="C386" s="23" t="s">
        <v>53</v>
      </c>
      <c r="D386" s="23">
        <v>23231</v>
      </c>
      <c r="E386" s="22">
        <v>1</v>
      </c>
      <c r="F386" s="21">
        <v>2</v>
      </c>
      <c r="G386" s="22">
        <v>14</v>
      </c>
      <c r="I386" s="101">
        <v>614</v>
      </c>
      <c r="K386" s="5"/>
      <c r="N386" s="23" t="s">
        <v>62</v>
      </c>
      <c r="P386" s="23">
        <v>432</v>
      </c>
      <c r="R386" s="67">
        <v>330</v>
      </c>
      <c r="S386" s="5">
        <f t="shared" si="10"/>
        <v>142560</v>
      </c>
      <c r="T386" s="23">
        <v>2</v>
      </c>
    </row>
    <row r="387" spans="1:20" x14ac:dyDescent="0.4">
      <c r="A387" s="23"/>
      <c r="B387" s="22"/>
      <c r="C387" s="23" t="s">
        <v>53</v>
      </c>
      <c r="D387" s="23">
        <v>23227</v>
      </c>
      <c r="E387" s="22">
        <v>4</v>
      </c>
      <c r="F387" s="21">
        <v>1</v>
      </c>
      <c r="G387" s="22">
        <v>13</v>
      </c>
      <c r="I387" s="101">
        <f>F387*400+G387*100+H387</f>
        <v>1700</v>
      </c>
      <c r="J387" s="5">
        <v>330</v>
      </c>
      <c r="K387" s="5">
        <f t="shared" si="9"/>
        <v>561000</v>
      </c>
      <c r="N387" s="23"/>
      <c r="P387" s="23"/>
      <c r="T387" s="23"/>
    </row>
    <row r="388" spans="1:20" x14ac:dyDescent="0.4">
      <c r="A388" s="23"/>
      <c r="B388" s="22"/>
      <c r="C388" s="23" t="s">
        <v>53</v>
      </c>
      <c r="D388" s="23">
        <v>23211</v>
      </c>
      <c r="E388" s="22">
        <v>7</v>
      </c>
      <c r="F388" s="21">
        <v>3</v>
      </c>
      <c r="G388" s="22">
        <v>36</v>
      </c>
      <c r="I388" s="101">
        <f>F388*400+G388*100+H388</f>
        <v>4800</v>
      </c>
      <c r="J388" s="5">
        <v>120</v>
      </c>
      <c r="K388" s="5">
        <f t="shared" si="9"/>
        <v>576000</v>
      </c>
      <c r="N388" s="23"/>
      <c r="P388" s="23"/>
      <c r="T388" s="23"/>
    </row>
    <row r="389" spans="1:20" x14ac:dyDescent="0.4">
      <c r="A389" s="23"/>
      <c r="B389" s="22"/>
      <c r="C389" s="23"/>
      <c r="D389" s="23"/>
      <c r="E389" s="22"/>
      <c r="F389" s="21"/>
      <c r="G389" s="22"/>
      <c r="I389" s="101"/>
      <c r="K389" s="5"/>
      <c r="N389" s="23"/>
      <c r="P389" s="23"/>
      <c r="T389" s="23"/>
    </row>
    <row r="390" spans="1:20" x14ac:dyDescent="0.4">
      <c r="A390" s="23"/>
      <c r="B390" s="22"/>
      <c r="C390" s="23"/>
      <c r="D390" s="23"/>
      <c r="E390" s="22"/>
      <c r="F390" s="21"/>
      <c r="G390" s="22"/>
      <c r="I390" s="101"/>
      <c r="K390" s="5"/>
      <c r="N390" s="23"/>
      <c r="P390" s="23"/>
      <c r="T390" s="23"/>
    </row>
    <row r="391" spans="1:20" x14ac:dyDescent="0.4">
      <c r="A391" s="23">
        <v>123</v>
      </c>
      <c r="B391" s="22" t="s">
        <v>176</v>
      </c>
      <c r="C391" s="45" t="s">
        <v>53</v>
      </c>
      <c r="D391" s="45">
        <v>25191</v>
      </c>
      <c r="E391" s="46">
        <v>0</v>
      </c>
      <c r="F391" s="47">
        <v>0</v>
      </c>
      <c r="G391" s="46">
        <v>64</v>
      </c>
      <c r="H391" s="48"/>
      <c r="I391" s="100">
        <v>64</v>
      </c>
      <c r="J391" s="48"/>
      <c r="K391" s="48">
        <f t="shared" si="9"/>
        <v>0</v>
      </c>
      <c r="L391" s="49"/>
      <c r="M391" s="48"/>
      <c r="N391" s="45" t="s">
        <v>62</v>
      </c>
      <c r="O391" s="48"/>
      <c r="P391" s="45"/>
      <c r="Q391" s="48"/>
      <c r="R391" s="104">
        <v>300</v>
      </c>
      <c r="S391" s="48">
        <f t="shared" si="10"/>
        <v>0</v>
      </c>
      <c r="T391" s="23">
        <v>41</v>
      </c>
    </row>
    <row r="392" spans="1:20" x14ac:dyDescent="0.4">
      <c r="A392" s="23"/>
      <c r="B392" s="22"/>
      <c r="C392" s="23"/>
      <c r="D392" s="23"/>
      <c r="E392" s="22"/>
      <c r="F392" s="21"/>
      <c r="G392" s="22"/>
      <c r="I392" s="101"/>
      <c r="K392" s="5"/>
      <c r="N392" s="23"/>
      <c r="P392" s="23"/>
      <c r="T392" s="23"/>
    </row>
    <row r="393" spans="1:20" x14ac:dyDescent="0.4">
      <c r="A393" s="23"/>
      <c r="B393" s="22"/>
      <c r="C393" s="23"/>
      <c r="D393" s="23"/>
      <c r="E393" s="22"/>
      <c r="F393" s="21"/>
      <c r="G393" s="22"/>
      <c r="I393" s="101"/>
      <c r="K393" s="5"/>
      <c r="N393" s="23"/>
      <c r="P393" s="23"/>
      <c r="T393" s="23"/>
    </row>
    <row r="394" spans="1:20" x14ac:dyDescent="0.4">
      <c r="A394" s="23">
        <v>124</v>
      </c>
      <c r="B394" s="22" t="s">
        <v>177</v>
      </c>
      <c r="C394" s="23" t="s">
        <v>53</v>
      </c>
      <c r="D394" s="23">
        <v>23283</v>
      </c>
      <c r="E394" s="22">
        <v>18</v>
      </c>
      <c r="F394" s="21">
        <v>3</v>
      </c>
      <c r="G394" s="22">
        <v>30</v>
      </c>
      <c r="I394" s="101">
        <f>F394*400+G394*100+H394</f>
        <v>4200</v>
      </c>
      <c r="J394" s="5">
        <v>120</v>
      </c>
      <c r="K394" s="5">
        <f t="shared" si="9"/>
        <v>504000</v>
      </c>
      <c r="N394" s="23"/>
      <c r="P394" s="23"/>
      <c r="T394" s="23"/>
    </row>
    <row r="395" spans="1:20" x14ac:dyDescent="0.4">
      <c r="A395" s="23"/>
      <c r="B395" s="22"/>
      <c r="C395" s="23"/>
      <c r="D395" s="23"/>
      <c r="E395" s="22"/>
      <c r="F395" s="21"/>
      <c r="G395" s="22"/>
      <c r="I395" s="101"/>
      <c r="K395" s="5"/>
      <c r="N395" s="23"/>
      <c r="P395" s="23"/>
      <c r="T395" s="23"/>
    </row>
    <row r="396" spans="1:20" x14ac:dyDescent="0.4">
      <c r="A396" s="23"/>
      <c r="B396" s="22"/>
      <c r="C396" s="23"/>
      <c r="D396" s="23"/>
      <c r="E396" s="22"/>
      <c r="F396" s="21"/>
      <c r="G396" s="22"/>
      <c r="I396" s="101"/>
      <c r="K396" s="5"/>
      <c r="N396" s="23"/>
      <c r="P396" s="23"/>
      <c r="T396" s="23"/>
    </row>
    <row r="397" spans="1:20" x14ac:dyDescent="0.4">
      <c r="A397" s="23">
        <v>125</v>
      </c>
      <c r="B397" s="22" t="s">
        <v>178</v>
      </c>
      <c r="C397" s="23" t="s">
        <v>53</v>
      </c>
      <c r="D397" s="23">
        <v>25173</v>
      </c>
      <c r="E397" s="22">
        <v>0</v>
      </c>
      <c r="F397" s="21">
        <v>1</v>
      </c>
      <c r="G397" s="22">
        <v>18</v>
      </c>
      <c r="I397" s="101">
        <v>118</v>
      </c>
      <c r="K397" s="5"/>
      <c r="N397" s="23" t="s">
        <v>58</v>
      </c>
      <c r="P397" s="23">
        <v>135</v>
      </c>
      <c r="R397" s="67">
        <v>380</v>
      </c>
      <c r="S397" s="5">
        <f t="shared" si="10"/>
        <v>51300</v>
      </c>
      <c r="T397" s="23">
        <v>22</v>
      </c>
    </row>
    <row r="398" spans="1:20" x14ac:dyDescent="0.4">
      <c r="A398" s="23"/>
      <c r="B398" s="22"/>
      <c r="C398" s="23"/>
      <c r="D398" s="23"/>
      <c r="E398" s="22"/>
      <c r="F398" s="21"/>
      <c r="G398" s="22"/>
      <c r="I398" s="101"/>
      <c r="K398" s="5"/>
      <c r="N398" s="23"/>
      <c r="P398" s="23"/>
      <c r="T398" s="23"/>
    </row>
    <row r="399" spans="1:20" x14ac:dyDescent="0.4">
      <c r="A399" s="23"/>
      <c r="B399" s="22"/>
      <c r="C399" s="23"/>
      <c r="D399" s="23"/>
      <c r="E399" s="22"/>
      <c r="F399" s="21"/>
      <c r="G399" s="22"/>
      <c r="I399" s="101"/>
      <c r="K399" s="5"/>
      <c r="N399" s="23"/>
      <c r="P399" s="23"/>
      <c r="T399" s="23"/>
    </row>
    <row r="400" spans="1:20" x14ac:dyDescent="0.4">
      <c r="A400" s="23">
        <v>126</v>
      </c>
      <c r="B400" s="22" t="s">
        <v>179</v>
      </c>
      <c r="C400" s="23" t="s">
        <v>53</v>
      </c>
      <c r="D400" s="23">
        <v>23270</v>
      </c>
      <c r="E400" s="22">
        <v>3</v>
      </c>
      <c r="F400" s="21">
        <v>2</v>
      </c>
      <c r="G400" s="22">
        <v>44</v>
      </c>
      <c r="I400" s="101">
        <f>F400*400+G400*100+H400</f>
        <v>5200</v>
      </c>
      <c r="J400" s="5">
        <v>200</v>
      </c>
      <c r="K400" s="5">
        <f t="shared" si="9"/>
        <v>1040000</v>
      </c>
      <c r="N400" s="23"/>
      <c r="P400" s="23"/>
      <c r="T400" s="23"/>
    </row>
    <row r="401" spans="1:22" x14ac:dyDescent="0.4">
      <c r="A401" s="23"/>
      <c r="B401" s="22"/>
      <c r="C401" s="42" t="s">
        <v>60</v>
      </c>
      <c r="D401" s="42"/>
      <c r="E401" s="43">
        <v>1</v>
      </c>
      <c r="F401" s="44">
        <v>3</v>
      </c>
      <c r="G401" s="43">
        <v>0</v>
      </c>
      <c r="H401" s="20"/>
      <c r="I401" s="102">
        <f>F401*400+G401*100+H401</f>
        <v>1200</v>
      </c>
      <c r="J401" s="20"/>
      <c r="K401" s="20">
        <f t="shared" si="9"/>
        <v>0</v>
      </c>
      <c r="N401" s="23"/>
      <c r="P401" s="23"/>
      <c r="S401" s="5">
        <f t="shared" si="10"/>
        <v>0</v>
      </c>
      <c r="T401" s="23"/>
    </row>
    <row r="402" spans="1:22" s="56" customFormat="1" x14ac:dyDescent="0.4">
      <c r="A402" s="53"/>
      <c r="B402" s="54"/>
      <c r="C402" s="53"/>
      <c r="D402" s="53"/>
      <c r="E402" s="54"/>
      <c r="F402" s="55"/>
      <c r="G402" s="54"/>
      <c r="I402" s="103"/>
      <c r="L402" s="58"/>
      <c r="N402" s="53"/>
      <c r="P402" s="53"/>
      <c r="R402" s="105"/>
      <c r="T402" s="53"/>
      <c r="U402" s="59"/>
      <c r="V402" s="60"/>
    </row>
    <row r="403" spans="1:22" x14ac:dyDescent="0.4">
      <c r="A403" s="23"/>
      <c r="B403" s="22"/>
      <c r="C403" s="23"/>
      <c r="D403" s="23"/>
      <c r="E403" s="22"/>
      <c r="F403" s="21"/>
      <c r="G403" s="22"/>
      <c r="I403" s="101"/>
      <c r="K403" s="5"/>
      <c r="N403" s="23"/>
      <c r="P403" s="23"/>
      <c r="T403" s="23"/>
    </row>
    <row r="404" spans="1:22" x14ac:dyDescent="0.4">
      <c r="A404" s="23">
        <v>127</v>
      </c>
      <c r="B404" s="22" t="s">
        <v>180</v>
      </c>
      <c r="C404" s="23" t="s">
        <v>53</v>
      </c>
      <c r="D404" s="23">
        <v>23269</v>
      </c>
      <c r="E404" s="22">
        <v>3</v>
      </c>
      <c r="F404" s="21">
        <v>0</v>
      </c>
      <c r="G404" s="22">
        <v>62</v>
      </c>
      <c r="I404" s="101">
        <f>F404*400+G404*100+H404</f>
        <v>6200</v>
      </c>
      <c r="J404" s="5">
        <v>95</v>
      </c>
      <c r="K404" s="5">
        <f t="shared" si="9"/>
        <v>589000</v>
      </c>
      <c r="N404" s="23"/>
      <c r="P404" s="23"/>
      <c r="T404" s="23"/>
    </row>
    <row r="405" spans="1:22" x14ac:dyDescent="0.4">
      <c r="A405" s="23"/>
      <c r="B405" s="22"/>
      <c r="C405" s="23"/>
      <c r="D405" s="23"/>
      <c r="E405" s="22"/>
      <c r="F405" s="21"/>
      <c r="G405" s="22"/>
      <c r="I405" s="101"/>
      <c r="K405" s="5"/>
      <c r="N405" s="23"/>
      <c r="P405" s="23"/>
      <c r="T405" s="23"/>
    </row>
    <row r="406" spans="1:22" x14ac:dyDescent="0.4">
      <c r="A406" s="23"/>
      <c r="B406" s="22"/>
      <c r="C406" s="23"/>
      <c r="D406" s="23"/>
      <c r="E406" s="22"/>
      <c r="F406" s="21"/>
      <c r="G406" s="22"/>
      <c r="I406" s="101"/>
      <c r="K406" s="5"/>
      <c r="N406" s="23"/>
      <c r="P406" s="23"/>
      <c r="T406" s="23"/>
    </row>
    <row r="407" spans="1:22" x14ac:dyDescent="0.4">
      <c r="A407" s="23">
        <v>128</v>
      </c>
      <c r="B407" s="22" t="s">
        <v>181</v>
      </c>
      <c r="C407" s="23" t="s">
        <v>53</v>
      </c>
      <c r="D407" s="23">
        <v>25151</v>
      </c>
      <c r="E407" s="22">
        <v>0</v>
      </c>
      <c r="F407" s="21">
        <v>0</v>
      </c>
      <c r="G407" s="22">
        <v>65</v>
      </c>
      <c r="I407" s="101">
        <v>65</v>
      </c>
      <c r="K407" s="5"/>
      <c r="N407" s="23" t="s">
        <v>58</v>
      </c>
      <c r="P407" s="23">
        <v>108</v>
      </c>
      <c r="R407" s="67">
        <v>95</v>
      </c>
      <c r="S407" s="5">
        <f t="shared" ref="S407:S453" si="11">SUM(P407*R407)</f>
        <v>10260</v>
      </c>
      <c r="T407" s="23">
        <v>20</v>
      </c>
    </row>
    <row r="408" spans="1:22" x14ac:dyDescent="0.4">
      <c r="A408" s="23">
        <v>129</v>
      </c>
      <c r="B408" s="22" t="s">
        <v>182</v>
      </c>
      <c r="C408" s="23" t="s">
        <v>53</v>
      </c>
      <c r="D408" s="23">
        <v>25261</v>
      </c>
      <c r="E408" s="22">
        <v>0</v>
      </c>
      <c r="F408" s="21">
        <v>1</v>
      </c>
      <c r="G408" s="22">
        <v>38</v>
      </c>
      <c r="I408" s="101">
        <v>138</v>
      </c>
      <c r="K408" s="5"/>
      <c r="N408" s="23" t="s">
        <v>58</v>
      </c>
      <c r="P408" s="23">
        <v>135</v>
      </c>
      <c r="R408" s="67">
        <v>380</v>
      </c>
      <c r="S408" s="5">
        <f t="shared" si="11"/>
        <v>51300</v>
      </c>
      <c r="T408" s="23">
        <v>15</v>
      </c>
    </row>
    <row r="409" spans="1:22" x14ac:dyDescent="0.4">
      <c r="A409" s="23"/>
      <c r="B409" s="22"/>
      <c r="C409" s="23" t="s">
        <v>53</v>
      </c>
      <c r="D409" s="23">
        <v>23207</v>
      </c>
      <c r="E409" s="22">
        <v>6</v>
      </c>
      <c r="F409" s="21">
        <v>2</v>
      </c>
      <c r="G409" s="22">
        <v>87</v>
      </c>
      <c r="I409" s="101">
        <f>F409*400+G409*100+H409</f>
        <v>9500</v>
      </c>
      <c r="J409" s="5">
        <v>120</v>
      </c>
      <c r="K409" s="5">
        <f t="shared" ref="K409:K454" si="12">SUM(I409*J409)</f>
        <v>1140000</v>
      </c>
      <c r="N409" s="23"/>
      <c r="P409" s="23"/>
      <c r="T409" s="23"/>
    </row>
    <row r="410" spans="1:22" x14ac:dyDescent="0.4">
      <c r="A410" s="23"/>
      <c r="B410" s="22"/>
      <c r="C410" s="23"/>
      <c r="D410" s="23"/>
      <c r="E410" s="22"/>
      <c r="F410" s="21"/>
      <c r="G410" s="22"/>
      <c r="I410" s="101"/>
      <c r="K410" s="5"/>
      <c r="N410" s="23"/>
      <c r="P410" s="23"/>
      <c r="T410" s="23"/>
    </row>
    <row r="411" spans="1:22" x14ac:dyDescent="0.4">
      <c r="A411" s="23"/>
      <c r="B411" s="22"/>
      <c r="C411" s="23"/>
      <c r="D411" s="23"/>
      <c r="E411" s="22"/>
      <c r="F411" s="21"/>
      <c r="G411" s="22"/>
      <c r="I411" s="101"/>
      <c r="K411" s="5"/>
      <c r="N411" s="23"/>
      <c r="P411" s="23"/>
      <c r="T411" s="23"/>
    </row>
    <row r="412" spans="1:22" x14ac:dyDescent="0.4">
      <c r="A412" s="23">
        <v>130</v>
      </c>
      <c r="B412" s="22" t="s">
        <v>183</v>
      </c>
      <c r="C412" s="42" t="s">
        <v>60</v>
      </c>
      <c r="D412" s="42"/>
      <c r="E412" s="43">
        <v>3</v>
      </c>
      <c r="F412" s="44">
        <v>1</v>
      </c>
      <c r="G412" s="43">
        <v>80</v>
      </c>
      <c r="H412" s="20"/>
      <c r="I412" s="102">
        <f>F412*400+G412*100+H412</f>
        <v>8400</v>
      </c>
      <c r="J412" s="20"/>
      <c r="K412" s="20">
        <f t="shared" si="12"/>
        <v>0</v>
      </c>
      <c r="N412" s="23"/>
      <c r="P412" s="23"/>
      <c r="S412" s="5">
        <f t="shared" si="11"/>
        <v>0</v>
      </c>
      <c r="T412" s="23"/>
    </row>
    <row r="413" spans="1:22" s="56" customFormat="1" x14ac:dyDescent="0.4">
      <c r="A413" s="53"/>
      <c r="B413" s="54"/>
      <c r="C413" s="53"/>
      <c r="D413" s="53"/>
      <c r="E413" s="54"/>
      <c r="F413" s="55"/>
      <c r="G413" s="54"/>
      <c r="I413" s="103"/>
      <c r="L413" s="58"/>
      <c r="N413" s="53"/>
      <c r="P413" s="53"/>
      <c r="R413" s="105"/>
      <c r="T413" s="53"/>
      <c r="U413" s="59"/>
      <c r="V413" s="60"/>
    </row>
    <row r="414" spans="1:22" x14ac:dyDescent="0.4">
      <c r="A414" s="23"/>
      <c r="B414" s="22"/>
      <c r="C414" s="23"/>
      <c r="D414" s="23"/>
      <c r="E414" s="22"/>
      <c r="F414" s="21"/>
      <c r="G414" s="22"/>
      <c r="I414" s="101"/>
      <c r="K414" s="5"/>
      <c r="N414" s="23"/>
      <c r="P414" s="23"/>
      <c r="T414" s="23"/>
    </row>
    <row r="415" spans="1:22" x14ac:dyDescent="0.4">
      <c r="A415" s="23">
        <v>131</v>
      </c>
      <c r="B415" s="22" t="s">
        <v>184</v>
      </c>
      <c r="C415" s="45" t="s">
        <v>53</v>
      </c>
      <c r="D415" s="45">
        <v>25160</v>
      </c>
      <c r="E415" s="46">
        <v>0</v>
      </c>
      <c r="F415" s="47">
        <v>1</v>
      </c>
      <c r="G415" s="46">
        <v>12</v>
      </c>
      <c r="H415" s="48"/>
      <c r="I415" s="100">
        <v>112</v>
      </c>
      <c r="J415" s="48"/>
      <c r="K415" s="48">
        <f t="shared" si="12"/>
        <v>0</v>
      </c>
      <c r="L415" s="49"/>
      <c r="M415" s="48"/>
      <c r="N415" s="45" t="s">
        <v>62</v>
      </c>
      <c r="O415" s="48"/>
      <c r="P415" s="45"/>
      <c r="Q415" s="48"/>
      <c r="R415" s="104">
        <v>380</v>
      </c>
      <c r="S415" s="48">
        <f t="shared" si="11"/>
        <v>0</v>
      </c>
      <c r="T415" s="23">
        <v>29</v>
      </c>
    </row>
    <row r="416" spans="1:22" x14ac:dyDescent="0.4">
      <c r="A416" s="23"/>
      <c r="B416" s="22"/>
      <c r="C416" s="23"/>
      <c r="D416" s="23"/>
      <c r="E416" s="22"/>
      <c r="F416" s="21"/>
      <c r="G416" s="22"/>
      <c r="I416" s="101"/>
      <c r="K416" s="5"/>
      <c r="N416" s="23"/>
      <c r="P416" s="23"/>
      <c r="T416" s="23"/>
    </row>
    <row r="417" spans="1:22" x14ac:dyDescent="0.4">
      <c r="A417" s="23"/>
      <c r="B417" s="22"/>
      <c r="C417" s="23"/>
      <c r="D417" s="23"/>
      <c r="E417" s="22"/>
      <c r="F417" s="21"/>
      <c r="G417" s="22"/>
      <c r="I417" s="101"/>
      <c r="K417" s="5"/>
      <c r="N417" s="23"/>
      <c r="P417" s="23"/>
      <c r="T417" s="23"/>
    </row>
    <row r="418" spans="1:22" x14ac:dyDescent="0.4">
      <c r="A418" s="23">
        <v>132</v>
      </c>
      <c r="B418" s="22" t="s">
        <v>185</v>
      </c>
      <c r="C418" s="45" t="s">
        <v>53</v>
      </c>
      <c r="D418" s="45">
        <v>25189</v>
      </c>
      <c r="E418" s="46">
        <v>0</v>
      </c>
      <c r="F418" s="47">
        <v>0</v>
      </c>
      <c r="G418" s="46">
        <v>54</v>
      </c>
      <c r="H418" s="48"/>
      <c r="I418" s="100">
        <v>54</v>
      </c>
      <c r="J418" s="48"/>
      <c r="K418" s="48">
        <f t="shared" si="12"/>
        <v>0</v>
      </c>
      <c r="L418" s="49"/>
      <c r="M418" s="48"/>
      <c r="N418" s="45" t="s">
        <v>58</v>
      </c>
      <c r="O418" s="48"/>
      <c r="P418" s="45">
        <v>144</v>
      </c>
      <c r="Q418" s="48"/>
      <c r="R418" s="104"/>
      <c r="S418" s="48">
        <f t="shared" si="11"/>
        <v>0</v>
      </c>
      <c r="T418" s="23">
        <v>20</v>
      </c>
    </row>
    <row r="419" spans="1:22" s="56" customFormat="1" x14ac:dyDescent="0.4">
      <c r="A419" s="53"/>
      <c r="B419" s="54"/>
      <c r="C419" s="53"/>
      <c r="D419" s="53"/>
      <c r="E419" s="54"/>
      <c r="F419" s="55"/>
      <c r="G419" s="54"/>
      <c r="I419" s="103"/>
      <c r="L419" s="58"/>
      <c r="N419" s="53"/>
      <c r="P419" s="53"/>
      <c r="R419" s="105"/>
      <c r="T419" s="53"/>
      <c r="U419" s="59"/>
      <c r="V419" s="60"/>
    </row>
    <row r="420" spans="1:22" x14ac:dyDescent="0.4">
      <c r="A420" s="23"/>
      <c r="B420" s="22"/>
      <c r="C420" s="23"/>
      <c r="D420" s="23"/>
      <c r="E420" s="22"/>
      <c r="F420" s="21"/>
      <c r="G420" s="22"/>
      <c r="I420" s="101"/>
      <c r="K420" s="5"/>
      <c r="N420" s="23"/>
      <c r="P420" s="23"/>
      <c r="T420" s="23"/>
    </row>
    <row r="421" spans="1:22" x14ac:dyDescent="0.4">
      <c r="A421" s="23">
        <v>133</v>
      </c>
      <c r="B421" s="22" t="s">
        <v>186</v>
      </c>
      <c r="C421" s="45" t="s">
        <v>53</v>
      </c>
      <c r="D421" s="45">
        <v>25128</v>
      </c>
      <c r="E421" s="46">
        <v>0</v>
      </c>
      <c r="F421" s="47">
        <v>0</v>
      </c>
      <c r="G421" s="46">
        <v>75</v>
      </c>
      <c r="H421" s="48"/>
      <c r="I421" s="100">
        <v>75</v>
      </c>
      <c r="J421" s="48"/>
      <c r="K421" s="48">
        <f t="shared" si="12"/>
        <v>0</v>
      </c>
      <c r="L421" s="49"/>
      <c r="M421" s="48"/>
      <c r="N421" s="45" t="s">
        <v>58</v>
      </c>
      <c r="O421" s="48"/>
      <c r="P421" s="45"/>
      <c r="Q421" s="48"/>
      <c r="R421" s="104">
        <v>600</v>
      </c>
      <c r="S421" s="48">
        <f t="shared" si="11"/>
        <v>0</v>
      </c>
      <c r="T421" s="23">
        <v>20</v>
      </c>
    </row>
    <row r="422" spans="1:22" x14ac:dyDescent="0.4">
      <c r="A422" s="23"/>
      <c r="B422" s="22"/>
      <c r="C422" s="23" t="s">
        <v>53</v>
      </c>
      <c r="D422" s="23">
        <v>24500</v>
      </c>
      <c r="E422" s="22">
        <v>3</v>
      </c>
      <c r="F422" s="21">
        <v>3</v>
      </c>
      <c r="G422" s="22">
        <v>47</v>
      </c>
      <c r="I422" s="101">
        <f>F422*400+G422*100+H422</f>
        <v>5900</v>
      </c>
      <c r="J422" s="5">
        <v>95</v>
      </c>
      <c r="K422" s="5">
        <f t="shared" si="12"/>
        <v>560500</v>
      </c>
      <c r="N422" s="23"/>
      <c r="P422" s="23"/>
      <c r="T422" s="23"/>
    </row>
    <row r="423" spans="1:22" x14ac:dyDescent="0.4">
      <c r="A423" s="23"/>
      <c r="B423" s="22"/>
      <c r="C423" s="23" t="s">
        <v>53</v>
      </c>
      <c r="D423" s="23">
        <v>23261</v>
      </c>
      <c r="E423" s="22">
        <v>5</v>
      </c>
      <c r="F423" s="21">
        <v>0</v>
      </c>
      <c r="G423" s="22">
        <v>27</v>
      </c>
      <c r="I423" s="101">
        <f>F423*400+G423*100+H423</f>
        <v>2700</v>
      </c>
      <c r="J423" s="5">
        <v>380</v>
      </c>
      <c r="K423" s="5">
        <f t="shared" si="12"/>
        <v>1026000</v>
      </c>
      <c r="N423" s="23"/>
      <c r="P423" s="23"/>
      <c r="T423" s="23"/>
    </row>
    <row r="424" spans="1:22" x14ac:dyDescent="0.4">
      <c r="A424" s="23"/>
      <c r="B424" s="22"/>
      <c r="C424" s="23"/>
      <c r="D424" s="23"/>
      <c r="E424" s="22"/>
      <c r="F424" s="21"/>
      <c r="G424" s="22"/>
      <c r="I424" s="101"/>
      <c r="K424" s="5"/>
      <c r="N424" s="23"/>
      <c r="P424" s="23"/>
      <c r="T424" s="23"/>
    </row>
    <row r="425" spans="1:22" x14ac:dyDescent="0.4">
      <c r="A425" s="23"/>
      <c r="B425" s="22"/>
      <c r="C425" s="23"/>
      <c r="D425" s="23"/>
      <c r="E425" s="22"/>
      <c r="F425" s="21"/>
      <c r="G425" s="22"/>
      <c r="I425" s="101"/>
      <c r="K425" s="5"/>
      <c r="N425" s="23"/>
      <c r="P425" s="23"/>
      <c r="T425" s="23"/>
    </row>
    <row r="426" spans="1:22" x14ac:dyDescent="0.4">
      <c r="A426" s="23">
        <v>134</v>
      </c>
      <c r="B426" s="22" t="s">
        <v>187</v>
      </c>
      <c r="C426" s="45" t="s">
        <v>53</v>
      </c>
      <c r="D426" s="45">
        <v>25155</v>
      </c>
      <c r="E426" s="46">
        <v>0</v>
      </c>
      <c r="F426" s="47">
        <v>0</v>
      </c>
      <c r="G426" s="46">
        <v>87</v>
      </c>
      <c r="H426" s="48"/>
      <c r="I426" s="100">
        <v>87</v>
      </c>
      <c r="J426" s="48"/>
      <c r="K426" s="48">
        <f t="shared" si="12"/>
        <v>0</v>
      </c>
      <c r="L426" s="49"/>
      <c r="M426" s="48"/>
      <c r="N426" s="45" t="s">
        <v>58</v>
      </c>
      <c r="O426" s="48"/>
      <c r="P426" s="45"/>
      <c r="Q426" s="48"/>
      <c r="R426" s="104">
        <v>380</v>
      </c>
      <c r="S426" s="48">
        <f t="shared" si="11"/>
        <v>0</v>
      </c>
      <c r="T426" s="23">
        <v>6</v>
      </c>
    </row>
    <row r="427" spans="1:22" s="56" customFormat="1" x14ac:dyDescent="0.4">
      <c r="A427" s="53"/>
      <c r="B427" s="54"/>
      <c r="C427" s="53"/>
      <c r="D427" s="53"/>
      <c r="E427" s="54"/>
      <c r="F427" s="55"/>
      <c r="G427" s="54"/>
      <c r="I427" s="103"/>
      <c r="L427" s="58"/>
      <c r="N427" s="53"/>
      <c r="P427" s="53"/>
      <c r="R427" s="105"/>
      <c r="T427" s="53"/>
      <c r="U427" s="59"/>
      <c r="V427" s="60"/>
    </row>
    <row r="428" spans="1:22" x14ac:dyDescent="0.4">
      <c r="A428" s="23"/>
      <c r="B428" s="22"/>
      <c r="C428" s="23"/>
      <c r="D428" s="23"/>
      <c r="E428" s="22"/>
      <c r="F428" s="21"/>
      <c r="G428" s="22"/>
      <c r="I428" s="101"/>
      <c r="K428" s="5"/>
      <c r="N428" s="23"/>
      <c r="P428" s="23"/>
      <c r="T428" s="23"/>
    </row>
    <row r="429" spans="1:22" x14ac:dyDescent="0.4">
      <c r="A429" s="23">
        <v>135</v>
      </c>
      <c r="B429" s="22" t="s">
        <v>188</v>
      </c>
      <c r="C429" s="45" t="s">
        <v>53</v>
      </c>
      <c r="D429" s="45">
        <v>37024</v>
      </c>
      <c r="E429" s="46">
        <v>0</v>
      </c>
      <c r="F429" s="47">
        <v>0</v>
      </c>
      <c r="G429" s="46">
        <v>70</v>
      </c>
      <c r="H429" s="48"/>
      <c r="I429" s="100">
        <v>70</v>
      </c>
      <c r="J429" s="48"/>
      <c r="K429" s="48">
        <f t="shared" si="12"/>
        <v>0</v>
      </c>
      <c r="L429" s="49"/>
      <c r="M429" s="48"/>
      <c r="N429" s="45" t="s">
        <v>58</v>
      </c>
      <c r="O429" s="48"/>
      <c r="P429" s="45"/>
      <c r="Q429" s="48"/>
      <c r="R429" s="104"/>
      <c r="S429" s="48">
        <f t="shared" si="11"/>
        <v>0</v>
      </c>
      <c r="T429" s="23">
        <v>8</v>
      </c>
    </row>
    <row r="430" spans="1:22" s="56" customFormat="1" x14ac:dyDescent="0.4">
      <c r="A430" s="53"/>
      <c r="B430" s="54"/>
      <c r="C430" s="53"/>
      <c r="D430" s="53"/>
      <c r="E430" s="54"/>
      <c r="F430" s="55"/>
      <c r="G430" s="54"/>
      <c r="I430" s="103"/>
      <c r="L430" s="58"/>
      <c r="N430" s="53"/>
      <c r="P430" s="53"/>
      <c r="R430" s="105"/>
      <c r="T430" s="53"/>
      <c r="U430" s="59"/>
      <c r="V430" s="60"/>
    </row>
    <row r="431" spans="1:22" x14ac:dyDescent="0.4">
      <c r="A431" s="23"/>
      <c r="B431" s="22"/>
      <c r="C431" s="23"/>
      <c r="D431" s="23"/>
      <c r="E431" s="22"/>
      <c r="F431" s="21"/>
      <c r="G431" s="22"/>
      <c r="I431" s="101"/>
      <c r="K431" s="5"/>
      <c r="N431" s="23"/>
      <c r="P431" s="23"/>
      <c r="T431" s="23"/>
    </row>
    <row r="432" spans="1:22" x14ac:dyDescent="0.4">
      <c r="A432" s="23">
        <v>136</v>
      </c>
      <c r="B432" s="22" t="s">
        <v>189</v>
      </c>
      <c r="C432" s="45" t="s">
        <v>53</v>
      </c>
      <c r="D432" s="45">
        <v>25265</v>
      </c>
      <c r="E432" s="46">
        <v>0</v>
      </c>
      <c r="F432" s="47">
        <v>0</v>
      </c>
      <c r="G432" s="46">
        <v>73</v>
      </c>
      <c r="H432" s="48"/>
      <c r="I432" s="100">
        <v>73</v>
      </c>
      <c r="J432" s="48"/>
      <c r="K432" s="48">
        <f t="shared" si="12"/>
        <v>0</v>
      </c>
      <c r="L432" s="49"/>
      <c r="M432" s="48"/>
      <c r="N432" s="45" t="s">
        <v>62</v>
      </c>
      <c r="O432" s="48"/>
      <c r="P432" s="45"/>
      <c r="Q432" s="48"/>
      <c r="R432" s="104">
        <v>380</v>
      </c>
      <c r="S432" s="48">
        <f t="shared" si="11"/>
        <v>0</v>
      </c>
      <c r="T432" s="23">
        <v>23</v>
      </c>
    </row>
    <row r="433" spans="1:20" x14ac:dyDescent="0.4">
      <c r="A433" s="23"/>
      <c r="B433" s="22"/>
      <c r="C433" s="23"/>
      <c r="D433" s="23"/>
      <c r="E433" s="22"/>
      <c r="F433" s="21"/>
      <c r="G433" s="22"/>
      <c r="I433" s="101"/>
      <c r="K433" s="5"/>
      <c r="N433" s="23"/>
      <c r="P433" s="23"/>
      <c r="T433" s="23"/>
    </row>
    <row r="434" spans="1:20" x14ac:dyDescent="0.4">
      <c r="A434" s="23"/>
      <c r="B434" s="22"/>
      <c r="C434" s="23"/>
      <c r="D434" s="23"/>
      <c r="E434" s="22"/>
      <c r="F434" s="21"/>
      <c r="G434" s="22"/>
      <c r="I434" s="101"/>
      <c r="K434" s="5"/>
      <c r="N434" s="23"/>
      <c r="P434" s="23"/>
      <c r="T434" s="23"/>
    </row>
    <row r="435" spans="1:20" x14ac:dyDescent="0.4">
      <c r="A435" s="23">
        <v>137</v>
      </c>
      <c r="B435" s="22" t="s">
        <v>190</v>
      </c>
      <c r="C435" s="23" t="s">
        <v>53</v>
      </c>
      <c r="D435" s="23">
        <v>25179</v>
      </c>
      <c r="E435" s="22">
        <v>0</v>
      </c>
      <c r="F435" s="21">
        <v>0</v>
      </c>
      <c r="G435" s="22">
        <v>71</v>
      </c>
      <c r="I435" s="101">
        <v>71</v>
      </c>
      <c r="K435" s="5"/>
      <c r="N435" s="23" t="s">
        <v>58</v>
      </c>
      <c r="P435" s="23">
        <v>135</v>
      </c>
      <c r="R435" s="67">
        <v>300</v>
      </c>
      <c r="S435" s="5">
        <f t="shared" si="11"/>
        <v>40500</v>
      </c>
      <c r="T435" s="23">
        <v>27</v>
      </c>
    </row>
    <row r="436" spans="1:20" x14ac:dyDescent="0.4">
      <c r="A436" s="23"/>
      <c r="B436" s="22"/>
      <c r="C436" s="23"/>
      <c r="D436" s="23"/>
      <c r="E436" s="22"/>
      <c r="F436" s="21"/>
      <c r="G436" s="22"/>
      <c r="I436" s="101"/>
      <c r="K436" s="5"/>
      <c r="N436" s="23"/>
      <c r="P436" s="23"/>
      <c r="T436" s="23"/>
    </row>
    <row r="437" spans="1:20" x14ac:dyDescent="0.4">
      <c r="A437" s="23"/>
      <c r="B437" s="22"/>
      <c r="C437" s="23"/>
      <c r="D437" s="23"/>
      <c r="E437" s="22"/>
      <c r="F437" s="21"/>
      <c r="G437" s="22"/>
      <c r="I437" s="101"/>
      <c r="K437" s="5"/>
      <c r="N437" s="23"/>
      <c r="P437" s="23"/>
      <c r="T437" s="23"/>
    </row>
    <row r="438" spans="1:20" x14ac:dyDescent="0.4">
      <c r="A438" s="23">
        <v>138</v>
      </c>
      <c r="B438" s="22" t="s">
        <v>191</v>
      </c>
      <c r="C438" s="23" t="s">
        <v>53</v>
      </c>
      <c r="D438" s="23">
        <v>23241</v>
      </c>
      <c r="E438" s="22">
        <v>0</v>
      </c>
      <c r="F438" s="21">
        <v>1</v>
      </c>
      <c r="G438" s="22">
        <v>30</v>
      </c>
      <c r="I438" s="101">
        <v>130</v>
      </c>
      <c r="K438" s="5"/>
      <c r="N438" s="23" t="s">
        <v>62</v>
      </c>
      <c r="P438" s="23">
        <v>216</v>
      </c>
      <c r="R438" s="67">
        <v>130</v>
      </c>
      <c r="S438" s="5">
        <f t="shared" si="11"/>
        <v>28080</v>
      </c>
      <c r="T438" s="23">
        <v>3</v>
      </c>
    </row>
    <row r="439" spans="1:20" x14ac:dyDescent="0.4">
      <c r="A439" s="23"/>
      <c r="B439" s="22"/>
      <c r="C439" s="23" t="s">
        <v>53</v>
      </c>
      <c r="D439" s="23">
        <v>23226</v>
      </c>
      <c r="E439" s="22">
        <v>1</v>
      </c>
      <c r="F439" s="21">
        <v>1</v>
      </c>
      <c r="G439" s="22">
        <v>23</v>
      </c>
      <c r="I439" s="101">
        <v>400</v>
      </c>
      <c r="J439" s="5">
        <v>330</v>
      </c>
      <c r="K439" s="5">
        <f t="shared" si="12"/>
        <v>132000</v>
      </c>
      <c r="N439" s="23"/>
      <c r="P439" s="23"/>
      <c r="T439" s="23"/>
    </row>
    <row r="440" spans="1:20" x14ac:dyDescent="0.4">
      <c r="A440" s="23"/>
      <c r="B440" s="22"/>
      <c r="C440" s="23" t="s">
        <v>53</v>
      </c>
      <c r="D440" s="23">
        <v>23210</v>
      </c>
      <c r="E440" s="22">
        <v>11</v>
      </c>
      <c r="F440" s="21">
        <v>0</v>
      </c>
      <c r="G440" s="22">
        <v>43</v>
      </c>
      <c r="I440" s="101">
        <f>F440*400+G440*100+H440</f>
        <v>4300</v>
      </c>
      <c r="J440" s="5">
        <v>120</v>
      </c>
      <c r="K440" s="5">
        <f t="shared" si="12"/>
        <v>516000</v>
      </c>
      <c r="N440" s="23"/>
      <c r="P440" s="23"/>
      <c r="T440" s="23"/>
    </row>
    <row r="441" spans="1:20" x14ac:dyDescent="0.4">
      <c r="A441" s="23"/>
      <c r="B441" s="22"/>
      <c r="C441" s="23"/>
      <c r="D441" s="23"/>
      <c r="E441" s="22"/>
      <c r="F441" s="21"/>
      <c r="G441" s="22"/>
      <c r="I441" s="101"/>
      <c r="K441" s="5"/>
      <c r="N441" s="23"/>
      <c r="P441" s="23"/>
      <c r="T441" s="23"/>
    </row>
    <row r="442" spans="1:20" x14ac:dyDescent="0.4">
      <c r="A442" s="23"/>
      <c r="B442" s="22"/>
      <c r="C442" s="23"/>
      <c r="D442" s="23"/>
      <c r="E442" s="22"/>
      <c r="F442" s="21"/>
      <c r="G442" s="22"/>
      <c r="I442" s="101"/>
      <c r="K442" s="5"/>
      <c r="N442" s="23"/>
      <c r="P442" s="23"/>
      <c r="T442" s="23"/>
    </row>
    <row r="443" spans="1:20" x14ac:dyDescent="0.4">
      <c r="A443" s="23">
        <v>139</v>
      </c>
      <c r="B443" s="22" t="s">
        <v>192</v>
      </c>
      <c r="C443" s="45" t="s">
        <v>53</v>
      </c>
      <c r="D443" s="45">
        <v>36652</v>
      </c>
      <c r="E443" s="46">
        <v>5</v>
      </c>
      <c r="F443" s="47">
        <v>0</v>
      </c>
      <c r="G443" s="46">
        <v>3</v>
      </c>
      <c r="H443" s="48"/>
      <c r="I443" s="100">
        <f>F443*400+G443*100+H443</f>
        <v>300</v>
      </c>
      <c r="J443" s="48"/>
      <c r="K443" s="48">
        <f t="shared" si="12"/>
        <v>0</v>
      </c>
      <c r="N443" s="23"/>
      <c r="P443" s="23"/>
      <c r="T443" s="23"/>
    </row>
    <row r="444" spans="1:20" x14ac:dyDescent="0.4">
      <c r="A444" s="23"/>
      <c r="B444" s="22"/>
      <c r="C444" s="23" t="s">
        <v>53</v>
      </c>
      <c r="D444" s="23">
        <v>23228</v>
      </c>
      <c r="E444" s="22">
        <v>0</v>
      </c>
      <c r="F444" s="21">
        <v>1</v>
      </c>
      <c r="G444" s="22">
        <v>48</v>
      </c>
      <c r="I444" s="101">
        <f>F444*400+G444*100+H444</f>
        <v>5200</v>
      </c>
      <c r="J444" s="5">
        <v>120</v>
      </c>
      <c r="K444" s="5">
        <f t="shared" si="12"/>
        <v>624000</v>
      </c>
      <c r="N444" s="23"/>
      <c r="P444" s="23"/>
      <c r="T444" s="23"/>
    </row>
    <row r="445" spans="1:20" x14ac:dyDescent="0.4">
      <c r="A445" s="23"/>
      <c r="B445" s="22"/>
      <c r="C445" s="23"/>
      <c r="D445" s="23"/>
      <c r="E445" s="22"/>
      <c r="F445" s="21"/>
      <c r="G445" s="22"/>
      <c r="I445" s="101"/>
      <c r="K445" s="5"/>
      <c r="N445" s="23"/>
      <c r="P445" s="23"/>
      <c r="T445" s="23"/>
    </row>
    <row r="446" spans="1:20" x14ac:dyDescent="0.4">
      <c r="A446" s="23"/>
      <c r="B446" s="22"/>
      <c r="C446" s="23"/>
      <c r="D446" s="23"/>
      <c r="E446" s="22"/>
      <c r="F446" s="21"/>
      <c r="G446" s="22"/>
      <c r="I446" s="101"/>
      <c r="K446" s="5"/>
      <c r="N446" s="23"/>
      <c r="P446" s="23"/>
      <c r="T446" s="23"/>
    </row>
    <row r="447" spans="1:20" x14ac:dyDescent="0.4">
      <c r="A447" s="23">
        <v>140</v>
      </c>
      <c r="B447" s="22" t="s">
        <v>193</v>
      </c>
      <c r="C447" s="23" t="s">
        <v>53</v>
      </c>
      <c r="D447" s="23">
        <v>25262</v>
      </c>
      <c r="E447" s="22">
        <v>0</v>
      </c>
      <c r="F447" s="21">
        <v>1</v>
      </c>
      <c r="G447" s="22">
        <v>24</v>
      </c>
      <c r="I447" s="101">
        <f>F447*400+G447*100+H447</f>
        <v>2800</v>
      </c>
      <c r="K447" s="5"/>
      <c r="N447" s="23" t="s">
        <v>62</v>
      </c>
      <c r="P447" s="23">
        <v>108</v>
      </c>
      <c r="R447" s="67">
        <v>380</v>
      </c>
      <c r="S447" s="5">
        <f t="shared" si="11"/>
        <v>41040</v>
      </c>
      <c r="T447" s="23">
        <v>24</v>
      </c>
    </row>
    <row r="448" spans="1:20" x14ac:dyDescent="0.4">
      <c r="A448" s="23"/>
      <c r="B448" s="22"/>
      <c r="C448" s="23"/>
      <c r="D448" s="23"/>
      <c r="E448" s="22"/>
      <c r="F448" s="21"/>
      <c r="G448" s="22"/>
      <c r="I448" s="101"/>
      <c r="K448" s="5"/>
      <c r="N448" s="23"/>
      <c r="P448" s="23"/>
      <c r="T448" s="23"/>
    </row>
    <row r="449" spans="1:20" x14ac:dyDescent="0.4">
      <c r="A449" s="23"/>
      <c r="B449" s="22"/>
      <c r="C449" s="23"/>
      <c r="D449" s="23"/>
      <c r="E449" s="22"/>
      <c r="F449" s="21"/>
      <c r="G449" s="22"/>
      <c r="I449" s="101"/>
      <c r="K449" s="5"/>
      <c r="N449" s="23"/>
      <c r="P449" s="23"/>
      <c r="T449" s="23"/>
    </row>
    <row r="450" spans="1:20" x14ac:dyDescent="0.4">
      <c r="A450" s="23">
        <v>141</v>
      </c>
      <c r="B450" s="22" t="s">
        <v>194</v>
      </c>
      <c r="C450" s="23" t="s">
        <v>53</v>
      </c>
      <c r="D450" s="23">
        <v>25240</v>
      </c>
      <c r="E450" s="22">
        <v>0</v>
      </c>
      <c r="F450" s="21">
        <v>0</v>
      </c>
      <c r="G450" s="22">
        <v>52</v>
      </c>
      <c r="I450" s="101">
        <v>52</v>
      </c>
      <c r="J450" s="5">
        <v>300</v>
      </c>
      <c r="K450" s="5">
        <f t="shared" si="12"/>
        <v>15600</v>
      </c>
      <c r="N450" s="23"/>
      <c r="P450" s="23"/>
      <c r="T450" s="23"/>
    </row>
    <row r="451" spans="1:20" x14ac:dyDescent="0.4">
      <c r="A451" s="23"/>
      <c r="B451" s="22"/>
      <c r="C451" s="23"/>
      <c r="D451" s="23"/>
      <c r="E451" s="22"/>
      <c r="F451" s="21"/>
      <c r="G451" s="22"/>
      <c r="I451" s="101"/>
      <c r="K451" s="5"/>
      <c r="N451" s="23"/>
      <c r="P451" s="23"/>
      <c r="T451" s="23"/>
    </row>
    <row r="452" spans="1:20" x14ac:dyDescent="0.4">
      <c r="A452" s="23"/>
      <c r="B452" s="22"/>
      <c r="C452" s="23"/>
      <c r="D452" s="23"/>
      <c r="E452" s="22"/>
      <c r="F452" s="21"/>
      <c r="G452" s="22"/>
      <c r="I452" s="101"/>
      <c r="K452" s="5"/>
      <c r="N452" s="23"/>
      <c r="P452" s="23"/>
      <c r="T452" s="23"/>
    </row>
    <row r="453" spans="1:20" x14ac:dyDescent="0.4">
      <c r="A453" s="23">
        <v>142</v>
      </c>
      <c r="B453" s="22" t="s">
        <v>195</v>
      </c>
      <c r="C453" s="23" t="s">
        <v>53</v>
      </c>
      <c r="D453" s="23">
        <v>25127</v>
      </c>
      <c r="E453" s="22">
        <v>0</v>
      </c>
      <c r="F453" s="21">
        <v>0</v>
      </c>
      <c r="G453" s="22">
        <v>56</v>
      </c>
      <c r="I453" s="101">
        <v>56</v>
      </c>
      <c r="K453" s="5"/>
      <c r="N453" s="23" t="s">
        <v>62</v>
      </c>
      <c r="P453" s="23">
        <v>105</v>
      </c>
      <c r="R453" s="67">
        <v>380</v>
      </c>
      <c r="S453" s="5">
        <f t="shared" si="11"/>
        <v>39900</v>
      </c>
      <c r="T453" s="23">
        <v>2</v>
      </c>
    </row>
    <row r="454" spans="1:20" x14ac:dyDescent="0.4">
      <c r="A454" s="23"/>
      <c r="B454" s="22"/>
      <c r="C454" s="23" t="s">
        <v>53</v>
      </c>
      <c r="D454" s="23">
        <v>23280</v>
      </c>
      <c r="E454" s="22">
        <v>13</v>
      </c>
      <c r="F454" s="21">
        <v>3</v>
      </c>
      <c r="G454" s="22">
        <v>15</v>
      </c>
      <c r="I454" s="101">
        <f>F454*400+G454*100+H454</f>
        <v>2700</v>
      </c>
      <c r="J454" s="5">
        <v>240</v>
      </c>
      <c r="K454" s="5">
        <f t="shared" si="12"/>
        <v>648000</v>
      </c>
      <c r="N454" s="23"/>
      <c r="P454" s="23"/>
      <c r="T454" s="23"/>
    </row>
  </sheetData>
  <mergeCells count="14">
    <mergeCell ref="A6:A9"/>
    <mergeCell ref="B6:B9"/>
    <mergeCell ref="E6:G6"/>
    <mergeCell ref="L6:L9"/>
    <mergeCell ref="T6:U6"/>
    <mergeCell ref="E7:E9"/>
    <mergeCell ref="F7:F9"/>
    <mergeCell ref="G7:G9"/>
    <mergeCell ref="A1:AA1"/>
    <mergeCell ref="A2:AA2"/>
    <mergeCell ref="A3:AA3"/>
    <mergeCell ref="A4:AA4"/>
    <mergeCell ref="A5:K5"/>
    <mergeCell ref="L5:V5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8"/>
  <sheetViews>
    <sheetView zoomScale="98" zoomScaleNormal="98" workbookViewId="0">
      <selection activeCell="A4" sqref="A4:AA4"/>
    </sheetView>
  </sheetViews>
  <sheetFormatPr defaultColWidth="9" defaultRowHeight="21" x14ac:dyDescent="0.4"/>
  <cols>
    <col min="1" max="1" width="5.5" style="5" customWidth="1"/>
    <col min="2" max="2" width="24" style="5" customWidth="1"/>
    <col min="3" max="4" width="9" style="5"/>
    <col min="5" max="5" width="3.8984375" style="99" customWidth="1"/>
    <col min="6" max="7" width="4.19921875" style="99" customWidth="1"/>
    <col min="8" max="8" width="9" style="5"/>
    <col min="9" max="9" width="9" style="67"/>
    <col min="10" max="10" width="9" style="110"/>
    <col min="11" max="11" width="9.3984375" style="118" customWidth="1"/>
    <col min="12" max="12" width="4.09765625" style="2" customWidth="1"/>
    <col min="13" max="13" width="11.09765625" style="5" customWidth="1"/>
    <col min="14" max="14" width="11.59765625" style="5" customWidth="1"/>
    <col min="15" max="17" width="9" style="5"/>
    <col min="18" max="18" width="10.09765625" style="5" customWidth="1"/>
    <col min="19" max="19" width="10.3984375" style="5" customWidth="1"/>
    <col min="20" max="20" width="8" style="5" customWidth="1"/>
    <col min="21" max="21" width="7.8984375" style="4" customWidth="1"/>
    <col min="22" max="22" width="12.3984375" style="3" customWidth="1"/>
    <col min="23" max="23" width="10.19921875" style="5" customWidth="1"/>
    <col min="24" max="24" width="12.69921875" style="5" customWidth="1"/>
    <col min="25" max="25" width="10.69921875" style="5" customWidth="1"/>
    <col min="26" max="26" width="14.09765625" style="5" customWidth="1"/>
    <col min="27" max="27" width="8.59765625" style="5" customWidth="1"/>
    <col min="28" max="16384" width="9" style="5"/>
  </cols>
  <sheetData>
    <row r="1" spans="1:27" x14ac:dyDescent="0.4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x14ac:dyDescent="0.4">
      <c r="A2" s="148" t="s">
        <v>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x14ac:dyDescent="0.4">
      <c r="A3" s="148" t="s">
        <v>56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7" x14ac:dyDescent="0.4">
      <c r="A4" s="148" t="s">
        <v>57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x14ac:dyDescent="0.4">
      <c r="A5" s="149" t="s">
        <v>691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 t="s">
        <v>692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7"/>
      <c r="X5" s="16" t="s">
        <v>33</v>
      </c>
      <c r="Y5" s="17"/>
      <c r="Z5" s="17"/>
      <c r="AA5" s="17"/>
    </row>
    <row r="6" spans="1:27" x14ac:dyDescent="0.4">
      <c r="A6" s="151" t="s">
        <v>0</v>
      </c>
      <c r="B6" s="152" t="s">
        <v>1</v>
      </c>
      <c r="C6" s="61"/>
      <c r="D6" s="50"/>
      <c r="E6" s="149" t="s">
        <v>10</v>
      </c>
      <c r="F6" s="149"/>
      <c r="G6" s="149"/>
      <c r="H6" s="8"/>
      <c r="I6" s="8"/>
      <c r="J6" s="112" t="s">
        <v>16</v>
      </c>
      <c r="K6" s="113" t="s">
        <v>20</v>
      </c>
      <c r="L6" s="154" t="s">
        <v>0</v>
      </c>
      <c r="M6" s="38" t="s">
        <v>21</v>
      </c>
      <c r="N6" s="13" t="s">
        <v>25</v>
      </c>
      <c r="O6" s="13"/>
      <c r="P6" s="12"/>
      <c r="Q6" s="39"/>
      <c r="R6" s="39"/>
      <c r="S6" s="39"/>
      <c r="T6" s="150" t="s">
        <v>29</v>
      </c>
      <c r="U6" s="150"/>
      <c r="V6" s="13" t="s">
        <v>33</v>
      </c>
      <c r="W6" s="18" t="s">
        <v>20</v>
      </c>
      <c r="X6" s="18" t="s">
        <v>42</v>
      </c>
      <c r="Y6" s="18" t="s">
        <v>45</v>
      </c>
      <c r="Z6" s="18" t="s">
        <v>49</v>
      </c>
      <c r="AA6" s="18" t="s">
        <v>52</v>
      </c>
    </row>
    <row r="7" spans="1:27" x14ac:dyDescent="0.4">
      <c r="A7" s="151"/>
      <c r="B7" s="153"/>
      <c r="C7" s="51" t="s">
        <v>2</v>
      </c>
      <c r="D7" s="51" t="s">
        <v>4</v>
      </c>
      <c r="E7" s="151" t="s">
        <v>7</v>
      </c>
      <c r="F7" s="151" t="s">
        <v>8</v>
      </c>
      <c r="G7" s="151" t="s">
        <v>9</v>
      </c>
      <c r="H7" s="10" t="s">
        <v>11</v>
      </c>
      <c r="I7" s="10" t="s">
        <v>14</v>
      </c>
      <c r="J7" s="114" t="s">
        <v>17</v>
      </c>
      <c r="K7" s="115" t="s">
        <v>17</v>
      </c>
      <c r="L7" s="155"/>
      <c r="M7" s="40" t="s">
        <v>22</v>
      </c>
      <c r="N7" s="14" t="s">
        <v>26</v>
      </c>
      <c r="O7" s="14" t="s">
        <v>11</v>
      </c>
      <c r="P7" s="14" t="s">
        <v>35</v>
      </c>
      <c r="Q7" s="14" t="s">
        <v>37</v>
      </c>
      <c r="R7" s="14" t="s">
        <v>33</v>
      </c>
      <c r="S7" s="14" t="s">
        <v>20</v>
      </c>
      <c r="T7" s="14" t="s">
        <v>30</v>
      </c>
      <c r="U7" s="14" t="s">
        <v>29</v>
      </c>
      <c r="V7" s="14" t="s">
        <v>22</v>
      </c>
      <c r="W7" s="18" t="s">
        <v>40</v>
      </c>
      <c r="X7" s="18" t="s">
        <v>22</v>
      </c>
      <c r="Y7" s="18" t="s">
        <v>46</v>
      </c>
      <c r="Z7" s="18" t="s">
        <v>50</v>
      </c>
      <c r="AA7" s="18" t="s">
        <v>32</v>
      </c>
    </row>
    <row r="8" spans="1:27" x14ac:dyDescent="0.4">
      <c r="A8" s="151"/>
      <c r="B8" s="153"/>
      <c r="C8" s="51" t="s">
        <v>3</v>
      </c>
      <c r="D8" s="51" t="s">
        <v>5</v>
      </c>
      <c r="E8" s="151"/>
      <c r="F8" s="151"/>
      <c r="G8" s="151"/>
      <c r="H8" s="10" t="s">
        <v>12</v>
      </c>
      <c r="I8" s="10" t="s">
        <v>15</v>
      </c>
      <c r="J8" s="114" t="s">
        <v>18</v>
      </c>
      <c r="K8" s="115" t="s">
        <v>3</v>
      </c>
      <c r="L8" s="155"/>
      <c r="M8" s="40" t="s">
        <v>23</v>
      </c>
      <c r="N8" s="14" t="s">
        <v>27</v>
      </c>
      <c r="O8" s="14" t="s">
        <v>12</v>
      </c>
      <c r="P8" s="14" t="s">
        <v>22</v>
      </c>
      <c r="Q8" s="14" t="s">
        <v>38</v>
      </c>
      <c r="R8" s="14" t="s">
        <v>22</v>
      </c>
      <c r="S8" s="14" t="s">
        <v>22</v>
      </c>
      <c r="T8" s="14" t="s">
        <v>26</v>
      </c>
      <c r="U8" s="14" t="s">
        <v>32</v>
      </c>
      <c r="V8" s="14" t="s">
        <v>34</v>
      </c>
      <c r="W8" s="18" t="s">
        <v>41</v>
      </c>
      <c r="X8" s="18" t="s">
        <v>43</v>
      </c>
      <c r="Y8" s="18" t="s">
        <v>47</v>
      </c>
      <c r="Z8" s="18" t="s">
        <v>51</v>
      </c>
      <c r="AA8" s="68"/>
    </row>
    <row r="9" spans="1:27" x14ac:dyDescent="0.4">
      <c r="A9" s="151"/>
      <c r="B9" s="153"/>
      <c r="C9" s="64"/>
      <c r="D9" s="52" t="s">
        <v>6</v>
      </c>
      <c r="E9" s="151"/>
      <c r="F9" s="151"/>
      <c r="G9" s="151"/>
      <c r="H9" s="11" t="s">
        <v>13</v>
      </c>
      <c r="I9" s="11"/>
      <c r="J9" s="116" t="s">
        <v>19</v>
      </c>
      <c r="K9" s="117" t="s">
        <v>19</v>
      </c>
      <c r="L9" s="156"/>
      <c r="M9" s="41" t="s">
        <v>24</v>
      </c>
      <c r="N9" s="15" t="s">
        <v>28</v>
      </c>
      <c r="O9" s="15" t="s">
        <v>13</v>
      </c>
      <c r="P9" s="15" t="s">
        <v>36</v>
      </c>
      <c r="Q9" s="15" t="s">
        <v>32</v>
      </c>
      <c r="R9" s="15" t="s">
        <v>39</v>
      </c>
      <c r="S9" s="15" t="s">
        <v>19</v>
      </c>
      <c r="T9" s="15" t="s">
        <v>31</v>
      </c>
      <c r="U9" s="15"/>
      <c r="V9" s="15" t="s">
        <v>19</v>
      </c>
      <c r="W9" s="19" t="s">
        <v>26</v>
      </c>
      <c r="X9" s="19" t="s">
        <v>44</v>
      </c>
      <c r="Y9" s="19" t="s">
        <v>48</v>
      </c>
      <c r="Z9" s="19" t="s">
        <v>19</v>
      </c>
      <c r="AA9" s="69"/>
    </row>
    <row r="10" spans="1:27" x14ac:dyDescent="0.4">
      <c r="A10" s="23">
        <v>1</v>
      </c>
      <c r="B10" s="22" t="s">
        <v>196</v>
      </c>
      <c r="C10" s="23" t="s">
        <v>53</v>
      </c>
      <c r="D10" s="23">
        <v>23155</v>
      </c>
      <c r="E10" s="88">
        <v>24</v>
      </c>
      <c r="F10" s="89">
        <v>3</v>
      </c>
      <c r="G10" s="88">
        <v>38</v>
      </c>
      <c r="I10" s="101">
        <v>9938</v>
      </c>
      <c r="J10" s="110">
        <v>120</v>
      </c>
      <c r="K10" s="110">
        <f>SUM(I10*J10)</f>
        <v>1192560</v>
      </c>
      <c r="U10" s="5"/>
      <c r="V10" s="7"/>
    </row>
    <row r="11" spans="1:27" x14ac:dyDescent="0.4">
      <c r="A11" s="23"/>
      <c r="B11" s="22"/>
      <c r="C11" s="23" t="s">
        <v>53</v>
      </c>
      <c r="D11" s="23">
        <v>25423</v>
      </c>
      <c r="E11" s="88">
        <v>4</v>
      </c>
      <c r="F11" s="89">
        <v>3</v>
      </c>
      <c r="G11" s="88">
        <v>74</v>
      </c>
      <c r="I11" s="101">
        <v>1974</v>
      </c>
      <c r="J11" s="110">
        <v>120</v>
      </c>
      <c r="K11" s="110">
        <f t="shared" ref="K11:K74" si="0">SUM(I11*J11)</f>
        <v>236880</v>
      </c>
      <c r="U11" s="5"/>
    </row>
    <row r="12" spans="1:27" x14ac:dyDescent="0.4">
      <c r="A12" s="23"/>
      <c r="B12" s="22"/>
      <c r="C12" s="83" t="s">
        <v>60</v>
      </c>
      <c r="D12" s="83"/>
      <c r="E12" s="90">
        <v>11</v>
      </c>
      <c r="F12" s="91">
        <v>1</v>
      </c>
      <c r="G12" s="90">
        <v>0</v>
      </c>
      <c r="H12" s="85"/>
      <c r="I12" s="136">
        <f t="shared" ref="I12:I19" si="1">F12*400+G12*100+H12</f>
        <v>400</v>
      </c>
      <c r="J12" s="111"/>
      <c r="K12" s="111">
        <f t="shared" si="0"/>
        <v>0</v>
      </c>
      <c r="U12" s="5"/>
    </row>
    <row r="13" spans="1:27" x14ac:dyDescent="0.4">
      <c r="A13" s="23"/>
      <c r="B13" s="22"/>
      <c r="C13" s="23"/>
      <c r="D13" s="23"/>
      <c r="E13" s="88"/>
      <c r="F13" s="89"/>
      <c r="G13" s="88"/>
      <c r="I13" s="101"/>
      <c r="K13" s="110">
        <f t="shared" si="0"/>
        <v>0</v>
      </c>
      <c r="U13" s="5"/>
    </row>
    <row r="14" spans="1:27" x14ac:dyDescent="0.4">
      <c r="A14" s="23">
        <v>2</v>
      </c>
      <c r="B14" s="22" t="s">
        <v>197</v>
      </c>
      <c r="C14" s="23" t="s">
        <v>53</v>
      </c>
      <c r="D14" s="23">
        <v>25363</v>
      </c>
      <c r="E14" s="88">
        <v>0</v>
      </c>
      <c r="F14" s="89">
        <v>1</v>
      </c>
      <c r="G14" s="88">
        <v>82</v>
      </c>
      <c r="I14" s="101">
        <v>182</v>
      </c>
      <c r="J14" s="110">
        <v>600</v>
      </c>
      <c r="K14" s="110">
        <f t="shared" si="0"/>
        <v>109200</v>
      </c>
      <c r="U14" s="5"/>
    </row>
    <row r="15" spans="1:27" x14ac:dyDescent="0.4">
      <c r="A15" s="23"/>
      <c r="B15" s="22"/>
      <c r="C15" s="23" t="s">
        <v>53</v>
      </c>
      <c r="D15" s="23">
        <v>25339</v>
      </c>
      <c r="E15" s="88">
        <v>2</v>
      </c>
      <c r="F15" s="89">
        <v>1</v>
      </c>
      <c r="G15" s="88">
        <v>20</v>
      </c>
      <c r="I15" s="101">
        <v>920</v>
      </c>
      <c r="J15" s="110">
        <v>530</v>
      </c>
      <c r="K15" s="110">
        <f t="shared" si="0"/>
        <v>487600</v>
      </c>
      <c r="U15" s="5"/>
    </row>
    <row r="16" spans="1:27" x14ac:dyDescent="0.4">
      <c r="A16" s="23"/>
      <c r="B16" s="22"/>
      <c r="C16" s="23" t="s">
        <v>53</v>
      </c>
      <c r="D16" s="23">
        <v>25425</v>
      </c>
      <c r="E16" s="88">
        <v>16</v>
      </c>
      <c r="F16" s="89">
        <v>1</v>
      </c>
      <c r="G16" s="88">
        <v>54</v>
      </c>
      <c r="I16" s="101">
        <v>6554</v>
      </c>
      <c r="J16" s="110">
        <v>120</v>
      </c>
      <c r="K16" s="110">
        <f t="shared" si="0"/>
        <v>786480</v>
      </c>
    </row>
    <row r="17" spans="1:11" x14ac:dyDescent="0.4">
      <c r="A17" s="23"/>
      <c r="B17" s="22"/>
      <c r="C17" s="23"/>
      <c r="D17" s="23"/>
      <c r="E17" s="88"/>
      <c r="F17" s="89"/>
      <c r="G17" s="88"/>
      <c r="I17" s="101"/>
      <c r="K17" s="110">
        <f t="shared" si="0"/>
        <v>0</v>
      </c>
    </row>
    <row r="18" spans="1:11" x14ac:dyDescent="0.4">
      <c r="A18" s="23">
        <v>3</v>
      </c>
      <c r="B18" s="22" t="s">
        <v>198</v>
      </c>
      <c r="C18" s="106" t="s">
        <v>53</v>
      </c>
      <c r="D18" s="106">
        <v>38381</v>
      </c>
      <c r="E18" s="107">
        <v>2</v>
      </c>
      <c r="F18" s="108">
        <v>3</v>
      </c>
      <c r="G18" s="107">
        <v>15</v>
      </c>
      <c r="H18" s="109"/>
      <c r="I18" s="137">
        <v>1115</v>
      </c>
      <c r="J18" s="119"/>
      <c r="K18" s="119">
        <f t="shared" si="0"/>
        <v>0</v>
      </c>
    </row>
    <row r="19" spans="1:11" x14ac:dyDescent="0.4">
      <c r="A19" s="23"/>
      <c r="B19" s="22"/>
      <c r="C19" s="83" t="s">
        <v>60</v>
      </c>
      <c r="D19" s="83"/>
      <c r="E19" s="90">
        <v>6</v>
      </c>
      <c r="F19" s="91">
        <v>1</v>
      </c>
      <c r="G19" s="90">
        <v>0</v>
      </c>
      <c r="H19" s="85"/>
      <c r="I19" s="136">
        <f t="shared" si="1"/>
        <v>400</v>
      </c>
      <c r="J19" s="111"/>
      <c r="K19" s="111">
        <f t="shared" si="0"/>
        <v>0</v>
      </c>
    </row>
    <row r="20" spans="1:11" x14ac:dyDescent="0.4">
      <c r="A20" s="23"/>
      <c r="B20" s="22"/>
      <c r="C20" s="23" t="s">
        <v>53</v>
      </c>
      <c r="D20" s="23">
        <v>23303</v>
      </c>
      <c r="E20" s="88">
        <v>0</v>
      </c>
      <c r="F20" s="89">
        <v>0</v>
      </c>
      <c r="G20" s="88">
        <v>53</v>
      </c>
      <c r="I20" s="101">
        <v>53</v>
      </c>
      <c r="J20" s="110">
        <v>95</v>
      </c>
      <c r="K20" s="110">
        <f t="shared" si="0"/>
        <v>5035</v>
      </c>
    </row>
    <row r="21" spans="1:11" x14ac:dyDescent="0.4">
      <c r="A21" s="23"/>
      <c r="B21" s="22"/>
      <c r="C21" s="106" t="s">
        <v>53</v>
      </c>
      <c r="D21" s="106">
        <v>37356</v>
      </c>
      <c r="E21" s="107">
        <v>0</v>
      </c>
      <c r="F21" s="108">
        <v>1</v>
      </c>
      <c r="G21" s="107">
        <v>34</v>
      </c>
      <c r="H21" s="109"/>
      <c r="I21" s="137">
        <v>134</v>
      </c>
      <c r="J21" s="119"/>
      <c r="K21" s="119">
        <f t="shared" si="0"/>
        <v>0</v>
      </c>
    </row>
    <row r="22" spans="1:11" x14ac:dyDescent="0.4">
      <c r="A22" s="23"/>
      <c r="B22" s="22"/>
      <c r="C22" s="106" t="s">
        <v>53</v>
      </c>
      <c r="D22" s="106">
        <v>38032</v>
      </c>
      <c r="E22" s="107">
        <v>3</v>
      </c>
      <c r="F22" s="108">
        <v>2</v>
      </c>
      <c r="G22" s="107">
        <v>84</v>
      </c>
      <c r="H22" s="109"/>
      <c r="I22" s="137">
        <v>1484</v>
      </c>
      <c r="J22" s="119"/>
      <c r="K22" s="119">
        <f t="shared" si="0"/>
        <v>0</v>
      </c>
    </row>
    <row r="23" spans="1:11" x14ac:dyDescent="0.4">
      <c r="A23" s="23"/>
      <c r="B23" s="22"/>
      <c r="C23" s="23" t="s">
        <v>53</v>
      </c>
      <c r="D23" s="23">
        <v>23302</v>
      </c>
      <c r="E23" s="88">
        <v>0</v>
      </c>
      <c r="F23" s="89">
        <v>0</v>
      </c>
      <c r="G23" s="88">
        <v>43</v>
      </c>
      <c r="I23" s="101">
        <v>43</v>
      </c>
      <c r="J23" s="110">
        <v>600</v>
      </c>
      <c r="K23" s="110">
        <f t="shared" si="0"/>
        <v>25800</v>
      </c>
    </row>
    <row r="24" spans="1:11" x14ac:dyDescent="0.4">
      <c r="A24" s="23"/>
      <c r="B24" s="22"/>
      <c r="C24" s="23"/>
      <c r="D24" s="23"/>
      <c r="E24" s="88"/>
      <c r="F24" s="89"/>
      <c r="G24" s="88"/>
      <c r="I24" s="101"/>
      <c r="K24" s="110">
        <f t="shared" si="0"/>
        <v>0</v>
      </c>
    </row>
    <row r="25" spans="1:11" x14ac:dyDescent="0.4">
      <c r="A25" s="23">
        <v>4</v>
      </c>
      <c r="B25" s="22" t="s">
        <v>199</v>
      </c>
      <c r="C25" s="23" t="s">
        <v>53</v>
      </c>
      <c r="D25" s="23">
        <v>25309</v>
      </c>
      <c r="E25" s="88">
        <v>0</v>
      </c>
      <c r="F25" s="89">
        <v>0</v>
      </c>
      <c r="G25" s="88">
        <v>86</v>
      </c>
      <c r="I25" s="101">
        <v>86</v>
      </c>
      <c r="J25" s="110">
        <v>380</v>
      </c>
      <c r="K25" s="110">
        <f t="shared" si="0"/>
        <v>32680</v>
      </c>
    </row>
    <row r="26" spans="1:11" x14ac:dyDescent="0.4">
      <c r="A26" s="23">
        <v>5</v>
      </c>
      <c r="B26" s="22" t="s">
        <v>200</v>
      </c>
      <c r="C26" s="23" t="s">
        <v>53</v>
      </c>
      <c r="D26" s="23">
        <v>25429</v>
      </c>
      <c r="E26" s="88">
        <v>2</v>
      </c>
      <c r="F26" s="89">
        <v>2</v>
      </c>
      <c r="G26" s="88">
        <v>70</v>
      </c>
      <c r="I26" s="101">
        <v>1070</v>
      </c>
      <c r="J26" s="110">
        <v>120</v>
      </c>
      <c r="K26" s="110">
        <f t="shared" si="0"/>
        <v>128400</v>
      </c>
    </row>
    <row r="27" spans="1:11" x14ac:dyDescent="0.4">
      <c r="A27" s="23"/>
      <c r="B27" s="22"/>
      <c r="C27" s="23"/>
      <c r="D27" s="23"/>
      <c r="E27" s="88"/>
      <c r="F27" s="89"/>
      <c r="G27" s="88"/>
      <c r="I27" s="101"/>
      <c r="K27" s="110">
        <f t="shared" si="0"/>
        <v>0</v>
      </c>
    </row>
    <row r="28" spans="1:11" x14ac:dyDescent="0.4">
      <c r="A28" s="23"/>
      <c r="B28" s="22"/>
      <c r="C28" s="23"/>
      <c r="D28" s="23"/>
      <c r="E28" s="88"/>
      <c r="F28" s="89"/>
      <c r="G28" s="88"/>
      <c r="I28" s="101"/>
      <c r="K28" s="110">
        <f t="shared" si="0"/>
        <v>0</v>
      </c>
    </row>
    <row r="29" spans="1:11" x14ac:dyDescent="0.4">
      <c r="A29" s="23"/>
      <c r="B29" s="22"/>
      <c r="C29" s="23"/>
      <c r="D29" s="23"/>
      <c r="E29" s="88"/>
      <c r="F29" s="89"/>
      <c r="G29" s="88"/>
      <c r="I29" s="101"/>
      <c r="K29" s="110">
        <f t="shared" si="0"/>
        <v>0</v>
      </c>
    </row>
    <row r="30" spans="1:11" x14ac:dyDescent="0.4">
      <c r="A30" s="23">
        <v>6</v>
      </c>
      <c r="B30" s="22" t="s">
        <v>201</v>
      </c>
      <c r="C30" s="23" t="s">
        <v>53</v>
      </c>
      <c r="D30" s="23">
        <v>25405</v>
      </c>
      <c r="E30" s="88">
        <v>5</v>
      </c>
      <c r="F30" s="89">
        <v>3</v>
      </c>
      <c r="G30" s="88">
        <v>59</v>
      </c>
      <c r="I30" s="101">
        <v>2359</v>
      </c>
      <c r="J30" s="110">
        <v>190</v>
      </c>
      <c r="K30" s="110">
        <f t="shared" si="0"/>
        <v>448210</v>
      </c>
    </row>
    <row r="31" spans="1:11" x14ac:dyDescent="0.4">
      <c r="A31" s="23"/>
      <c r="B31" s="22"/>
      <c r="C31" s="23" t="s">
        <v>53</v>
      </c>
      <c r="D31" s="23">
        <v>25312</v>
      </c>
      <c r="E31" s="88">
        <v>0</v>
      </c>
      <c r="F31" s="89">
        <v>1</v>
      </c>
      <c r="G31" s="88">
        <v>13</v>
      </c>
      <c r="I31" s="101">
        <v>113</v>
      </c>
      <c r="J31" s="110">
        <v>380</v>
      </c>
      <c r="K31" s="110">
        <f t="shared" si="0"/>
        <v>42940</v>
      </c>
    </row>
    <row r="32" spans="1:11" x14ac:dyDescent="0.4">
      <c r="A32" s="23"/>
      <c r="B32" s="22"/>
      <c r="C32" s="23"/>
      <c r="D32" s="23"/>
      <c r="E32" s="88"/>
      <c r="F32" s="89"/>
      <c r="G32" s="88"/>
      <c r="I32" s="101"/>
      <c r="K32" s="110">
        <f t="shared" si="0"/>
        <v>0</v>
      </c>
    </row>
    <row r="33" spans="1:11" x14ac:dyDescent="0.4">
      <c r="A33" s="23">
        <v>7</v>
      </c>
      <c r="B33" s="22" t="s">
        <v>202</v>
      </c>
      <c r="C33" s="106" t="s">
        <v>53</v>
      </c>
      <c r="D33" s="106">
        <v>37004</v>
      </c>
      <c r="E33" s="107">
        <v>7</v>
      </c>
      <c r="F33" s="108">
        <v>2</v>
      </c>
      <c r="G33" s="107">
        <v>33</v>
      </c>
      <c r="H33" s="109"/>
      <c r="I33" s="137">
        <v>3033</v>
      </c>
      <c r="J33" s="119"/>
      <c r="K33" s="119">
        <f t="shared" si="0"/>
        <v>0</v>
      </c>
    </row>
    <row r="34" spans="1:11" x14ac:dyDescent="0.4">
      <c r="A34" s="23"/>
      <c r="B34" s="22"/>
      <c r="C34" s="23" t="s">
        <v>53</v>
      </c>
      <c r="D34" s="23">
        <v>26321</v>
      </c>
      <c r="E34" s="88">
        <v>0</v>
      </c>
      <c r="F34" s="89">
        <v>1</v>
      </c>
      <c r="G34" s="88">
        <v>2</v>
      </c>
      <c r="I34" s="101">
        <v>102</v>
      </c>
      <c r="J34" s="110">
        <v>380</v>
      </c>
      <c r="K34" s="110">
        <f t="shared" si="0"/>
        <v>38760</v>
      </c>
    </row>
    <row r="35" spans="1:11" x14ac:dyDescent="0.4">
      <c r="A35" s="23"/>
      <c r="B35" s="22"/>
      <c r="C35" s="23"/>
      <c r="D35" s="23"/>
      <c r="E35" s="88"/>
      <c r="F35" s="89"/>
      <c r="G35" s="88"/>
      <c r="I35" s="101"/>
      <c r="K35" s="110">
        <f t="shared" si="0"/>
        <v>0</v>
      </c>
    </row>
    <row r="36" spans="1:11" x14ac:dyDescent="0.4">
      <c r="A36" s="23">
        <v>8</v>
      </c>
      <c r="B36" s="22" t="s">
        <v>203</v>
      </c>
      <c r="C36" s="23" t="s">
        <v>53</v>
      </c>
      <c r="D36" s="23">
        <v>25406</v>
      </c>
      <c r="E36" s="88">
        <v>3</v>
      </c>
      <c r="F36" s="89">
        <v>1</v>
      </c>
      <c r="G36" s="88">
        <v>86</v>
      </c>
      <c r="I36" s="101">
        <v>1386</v>
      </c>
      <c r="J36" s="110">
        <v>120</v>
      </c>
      <c r="K36" s="110">
        <f t="shared" si="0"/>
        <v>166320</v>
      </c>
    </row>
    <row r="37" spans="1:11" x14ac:dyDescent="0.4">
      <c r="A37" s="23"/>
      <c r="B37" s="22"/>
      <c r="C37" s="23" t="s">
        <v>53</v>
      </c>
      <c r="D37" s="23">
        <v>23301</v>
      </c>
      <c r="E37" s="88">
        <v>0</v>
      </c>
      <c r="F37" s="89">
        <v>0</v>
      </c>
      <c r="G37" s="88">
        <v>23</v>
      </c>
      <c r="I37" s="101">
        <v>23</v>
      </c>
      <c r="J37" s="110">
        <v>600</v>
      </c>
      <c r="K37" s="110">
        <f t="shared" si="0"/>
        <v>13800</v>
      </c>
    </row>
    <row r="38" spans="1:11" x14ac:dyDescent="0.4">
      <c r="A38" s="23"/>
      <c r="B38" s="22"/>
      <c r="C38" s="83" t="s">
        <v>60</v>
      </c>
      <c r="D38" s="83"/>
      <c r="E38" s="90">
        <v>3</v>
      </c>
      <c r="F38" s="91">
        <v>0</v>
      </c>
      <c r="G38" s="90">
        <v>0</v>
      </c>
      <c r="H38" s="85"/>
      <c r="I38" s="136">
        <f t="shared" ref="I38:I41" si="2">F38*400+G38*100+H38</f>
        <v>0</v>
      </c>
      <c r="J38" s="111"/>
      <c r="K38" s="111">
        <f t="shared" si="0"/>
        <v>0</v>
      </c>
    </row>
    <row r="39" spans="1:11" x14ac:dyDescent="0.4">
      <c r="A39" s="23"/>
      <c r="B39" s="22"/>
      <c r="C39" s="23"/>
      <c r="D39" s="23"/>
      <c r="E39" s="88"/>
      <c r="F39" s="89"/>
      <c r="G39" s="88"/>
      <c r="I39" s="101"/>
      <c r="K39" s="110">
        <f t="shared" si="0"/>
        <v>0</v>
      </c>
    </row>
    <row r="40" spans="1:11" x14ac:dyDescent="0.4">
      <c r="A40" s="23">
        <v>9</v>
      </c>
      <c r="B40" s="22" t="s">
        <v>204</v>
      </c>
      <c r="C40" s="23" t="s">
        <v>53</v>
      </c>
      <c r="D40" s="23">
        <v>25343</v>
      </c>
      <c r="E40" s="88">
        <v>0</v>
      </c>
      <c r="F40" s="89">
        <v>3</v>
      </c>
      <c r="G40" s="88">
        <v>9</v>
      </c>
      <c r="I40" s="101">
        <v>309</v>
      </c>
      <c r="J40" s="110">
        <v>230</v>
      </c>
      <c r="K40" s="110">
        <f t="shared" si="0"/>
        <v>71070</v>
      </c>
    </row>
    <row r="41" spans="1:11" x14ac:dyDescent="0.4">
      <c r="A41" s="23"/>
      <c r="B41" s="22"/>
      <c r="C41" s="83" t="s">
        <v>60</v>
      </c>
      <c r="D41" s="83"/>
      <c r="E41" s="90">
        <v>20</v>
      </c>
      <c r="F41" s="91">
        <v>0</v>
      </c>
      <c r="G41" s="90">
        <v>0</v>
      </c>
      <c r="H41" s="85"/>
      <c r="I41" s="136">
        <f t="shared" si="2"/>
        <v>0</v>
      </c>
      <c r="J41" s="111"/>
      <c r="K41" s="111">
        <f t="shared" si="0"/>
        <v>0</v>
      </c>
    </row>
    <row r="42" spans="1:11" x14ac:dyDescent="0.4">
      <c r="A42" s="23"/>
      <c r="B42" s="22"/>
      <c r="C42" s="23"/>
      <c r="D42" s="23"/>
      <c r="E42" s="88"/>
      <c r="F42" s="89"/>
      <c r="G42" s="88"/>
      <c r="I42" s="101"/>
      <c r="K42" s="110">
        <f t="shared" si="0"/>
        <v>0</v>
      </c>
    </row>
    <row r="43" spans="1:11" x14ac:dyDescent="0.4">
      <c r="A43" s="23">
        <v>10</v>
      </c>
      <c r="B43" s="22" t="s">
        <v>205</v>
      </c>
      <c r="C43" s="83" t="s">
        <v>60</v>
      </c>
      <c r="D43" s="83"/>
      <c r="E43" s="90">
        <v>17</v>
      </c>
      <c r="F43" s="91">
        <v>0</v>
      </c>
      <c r="G43" s="90">
        <v>0</v>
      </c>
      <c r="H43" s="85"/>
      <c r="I43" s="136">
        <f>F43*400+G43*100+H43</f>
        <v>0</v>
      </c>
      <c r="J43" s="111"/>
      <c r="K43" s="111">
        <f t="shared" si="0"/>
        <v>0</v>
      </c>
    </row>
    <row r="44" spans="1:11" x14ac:dyDescent="0.4">
      <c r="A44" s="23"/>
      <c r="B44" s="22"/>
      <c r="C44" s="23"/>
      <c r="D44" s="23"/>
      <c r="E44" s="88"/>
      <c r="F44" s="89"/>
      <c r="G44" s="88"/>
      <c r="I44" s="101"/>
      <c r="K44" s="110">
        <f t="shared" si="0"/>
        <v>0</v>
      </c>
    </row>
    <row r="45" spans="1:11" x14ac:dyDescent="0.4">
      <c r="A45" s="23">
        <v>11</v>
      </c>
      <c r="B45" s="22" t="s">
        <v>206</v>
      </c>
      <c r="C45" s="83" t="s">
        <v>60</v>
      </c>
      <c r="D45" s="83"/>
      <c r="E45" s="90">
        <v>20</v>
      </c>
      <c r="F45" s="91">
        <v>0</v>
      </c>
      <c r="G45" s="90">
        <v>0</v>
      </c>
      <c r="H45" s="85"/>
      <c r="I45" s="136">
        <f t="shared" ref="I45:I61" si="3">F45*400+G45*100+H45</f>
        <v>0</v>
      </c>
      <c r="J45" s="111"/>
      <c r="K45" s="111">
        <f t="shared" si="0"/>
        <v>0</v>
      </c>
    </row>
    <row r="46" spans="1:11" x14ac:dyDescent="0.4">
      <c r="A46" s="23"/>
      <c r="B46" s="22"/>
      <c r="C46" s="23" t="s">
        <v>53</v>
      </c>
      <c r="D46" s="23">
        <v>25390</v>
      </c>
      <c r="E46" s="88">
        <v>4</v>
      </c>
      <c r="F46" s="89">
        <v>2</v>
      </c>
      <c r="G46" s="88">
        <v>98</v>
      </c>
      <c r="I46" s="101">
        <v>1896</v>
      </c>
      <c r="J46" s="110">
        <v>120</v>
      </c>
      <c r="K46" s="110">
        <f t="shared" si="0"/>
        <v>227520</v>
      </c>
    </row>
    <row r="47" spans="1:11" x14ac:dyDescent="0.4">
      <c r="A47" s="23"/>
      <c r="B47" s="22"/>
      <c r="C47" s="106" t="s">
        <v>53</v>
      </c>
      <c r="D47" s="106">
        <v>25887</v>
      </c>
      <c r="E47" s="107">
        <v>0</v>
      </c>
      <c r="F47" s="108">
        <v>1</v>
      </c>
      <c r="G47" s="107">
        <v>53</v>
      </c>
      <c r="H47" s="109"/>
      <c r="I47" s="137">
        <v>153</v>
      </c>
      <c r="J47" s="119"/>
      <c r="K47" s="119">
        <f t="shared" si="0"/>
        <v>0</v>
      </c>
    </row>
    <row r="48" spans="1:11" x14ac:dyDescent="0.4">
      <c r="A48" s="23"/>
      <c r="B48" s="22"/>
      <c r="C48" s="23"/>
      <c r="D48" s="23"/>
      <c r="E48" s="88"/>
      <c r="F48" s="89"/>
      <c r="G48" s="88"/>
      <c r="I48" s="101"/>
      <c r="K48" s="110">
        <f t="shared" si="0"/>
        <v>0</v>
      </c>
    </row>
    <row r="49" spans="1:11" x14ac:dyDescent="0.4">
      <c r="A49" s="23">
        <v>12</v>
      </c>
      <c r="B49" s="22" t="s">
        <v>207</v>
      </c>
      <c r="C49" s="23"/>
      <c r="D49" s="23"/>
      <c r="E49" s="88"/>
      <c r="F49" s="89"/>
      <c r="G49" s="88"/>
      <c r="I49" s="101"/>
      <c r="K49" s="110">
        <f t="shared" si="0"/>
        <v>0</v>
      </c>
    </row>
    <row r="50" spans="1:11" x14ac:dyDescent="0.4">
      <c r="A50" s="23"/>
      <c r="B50" s="22"/>
      <c r="C50" s="23"/>
      <c r="D50" s="23"/>
      <c r="E50" s="88"/>
      <c r="F50" s="89"/>
      <c r="G50" s="88"/>
      <c r="I50" s="101"/>
      <c r="K50" s="110">
        <f t="shared" si="0"/>
        <v>0</v>
      </c>
    </row>
    <row r="51" spans="1:11" x14ac:dyDescent="0.4">
      <c r="A51" s="23">
        <v>13</v>
      </c>
      <c r="B51" s="22" t="s">
        <v>208</v>
      </c>
      <c r="C51" s="23" t="s">
        <v>53</v>
      </c>
      <c r="D51" s="23">
        <v>26319</v>
      </c>
      <c r="E51" s="88">
        <v>0</v>
      </c>
      <c r="F51" s="89">
        <v>2</v>
      </c>
      <c r="G51" s="88">
        <v>5</v>
      </c>
      <c r="I51" s="101">
        <v>205</v>
      </c>
      <c r="J51" s="110">
        <v>380</v>
      </c>
      <c r="K51" s="110">
        <f t="shared" si="0"/>
        <v>77900</v>
      </c>
    </row>
    <row r="52" spans="1:11" x14ac:dyDescent="0.4">
      <c r="A52" s="23"/>
      <c r="B52" s="22"/>
      <c r="C52" s="23"/>
      <c r="D52" s="23"/>
      <c r="E52" s="88"/>
      <c r="F52" s="89"/>
      <c r="G52" s="88"/>
      <c r="I52" s="101"/>
      <c r="K52" s="110">
        <f t="shared" si="0"/>
        <v>0</v>
      </c>
    </row>
    <row r="53" spans="1:11" x14ac:dyDescent="0.4">
      <c r="A53" s="23">
        <v>14</v>
      </c>
      <c r="B53" s="22" t="s">
        <v>209</v>
      </c>
      <c r="C53" s="23" t="s">
        <v>210</v>
      </c>
      <c r="D53" s="23">
        <v>2402</v>
      </c>
      <c r="E53" s="88">
        <v>2</v>
      </c>
      <c r="F53" s="89">
        <v>8</v>
      </c>
      <c r="G53" s="88">
        <v>40</v>
      </c>
      <c r="I53" s="101">
        <v>1640</v>
      </c>
      <c r="K53" s="110">
        <f t="shared" si="0"/>
        <v>0</v>
      </c>
    </row>
    <row r="54" spans="1:11" x14ac:dyDescent="0.4">
      <c r="A54" s="23"/>
      <c r="B54" s="22"/>
      <c r="C54" s="23" t="s">
        <v>53</v>
      </c>
      <c r="D54" s="23">
        <v>25384</v>
      </c>
      <c r="E54" s="88">
        <v>2</v>
      </c>
      <c r="F54" s="89">
        <v>3</v>
      </c>
      <c r="G54" s="88">
        <v>63</v>
      </c>
      <c r="I54" s="101">
        <v>1163</v>
      </c>
      <c r="J54" s="110">
        <v>120</v>
      </c>
      <c r="K54" s="110">
        <f t="shared" si="0"/>
        <v>139560</v>
      </c>
    </row>
    <row r="55" spans="1:11" x14ac:dyDescent="0.4">
      <c r="A55" s="23"/>
      <c r="B55" s="22"/>
      <c r="C55" s="83" t="s">
        <v>60</v>
      </c>
      <c r="D55" s="83"/>
      <c r="E55" s="90">
        <v>8</v>
      </c>
      <c r="F55" s="91">
        <v>0</v>
      </c>
      <c r="G55" s="90">
        <v>0</v>
      </c>
      <c r="H55" s="85"/>
      <c r="I55" s="136">
        <f t="shared" si="3"/>
        <v>0</v>
      </c>
      <c r="J55" s="111"/>
      <c r="K55" s="111">
        <f t="shared" si="0"/>
        <v>0</v>
      </c>
    </row>
    <row r="56" spans="1:11" x14ac:dyDescent="0.4">
      <c r="A56" s="23"/>
      <c r="B56" s="22"/>
      <c r="C56" s="106" t="s">
        <v>53</v>
      </c>
      <c r="D56" s="106">
        <v>25356</v>
      </c>
      <c r="E56" s="107">
        <v>0</v>
      </c>
      <c r="F56" s="108">
        <v>0</v>
      </c>
      <c r="G56" s="107">
        <v>84</v>
      </c>
      <c r="H56" s="109"/>
      <c r="I56" s="137">
        <v>84</v>
      </c>
      <c r="J56" s="119"/>
      <c r="K56" s="119">
        <f t="shared" si="0"/>
        <v>0</v>
      </c>
    </row>
    <row r="57" spans="1:11" x14ac:dyDescent="0.4">
      <c r="A57" s="23"/>
      <c r="B57" s="22"/>
      <c r="C57" s="23"/>
      <c r="D57" s="23"/>
      <c r="E57" s="88"/>
      <c r="F57" s="89"/>
      <c r="G57" s="88"/>
      <c r="I57" s="101"/>
      <c r="K57" s="110">
        <f t="shared" si="0"/>
        <v>0</v>
      </c>
    </row>
    <row r="58" spans="1:11" x14ac:dyDescent="0.4">
      <c r="A58" s="23">
        <v>15</v>
      </c>
      <c r="B58" s="22" t="s">
        <v>211</v>
      </c>
      <c r="C58" s="106" t="s">
        <v>53</v>
      </c>
      <c r="D58" s="106">
        <v>25330</v>
      </c>
      <c r="E58" s="107">
        <v>0</v>
      </c>
      <c r="F58" s="108">
        <v>0</v>
      </c>
      <c r="G58" s="107">
        <v>87</v>
      </c>
      <c r="H58" s="109"/>
      <c r="I58" s="137">
        <v>87</v>
      </c>
      <c r="J58" s="119"/>
      <c r="K58" s="119">
        <f t="shared" si="0"/>
        <v>0</v>
      </c>
    </row>
    <row r="59" spans="1:11" x14ac:dyDescent="0.4">
      <c r="A59" s="23"/>
      <c r="B59" s="22"/>
      <c r="C59" s="23" t="s">
        <v>53</v>
      </c>
      <c r="D59" s="23">
        <v>25403</v>
      </c>
      <c r="E59" s="88">
        <v>4</v>
      </c>
      <c r="F59" s="89">
        <v>0</v>
      </c>
      <c r="G59" s="88">
        <v>38</v>
      </c>
      <c r="I59" s="101">
        <v>1638</v>
      </c>
      <c r="J59" s="110">
        <v>190</v>
      </c>
      <c r="K59" s="110">
        <f t="shared" si="0"/>
        <v>311220</v>
      </c>
    </row>
    <row r="60" spans="1:11" x14ac:dyDescent="0.4">
      <c r="A60" s="23">
        <v>16</v>
      </c>
      <c r="B60" s="22" t="s">
        <v>212</v>
      </c>
      <c r="C60" s="83" t="s">
        <v>60</v>
      </c>
      <c r="D60" s="83"/>
      <c r="E60" s="90">
        <v>8</v>
      </c>
      <c r="F60" s="91">
        <v>0</v>
      </c>
      <c r="G60" s="90">
        <v>0</v>
      </c>
      <c r="H60" s="85"/>
      <c r="I60" s="136">
        <f t="shared" si="3"/>
        <v>0</v>
      </c>
      <c r="J60" s="111"/>
      <c r="K60" s="111">
        <f t="shared" si="0"/>
        <v>0</v>
      </c>
    </row>
    <row r="61" spans="1:11" x14ac:dyDescent="0.4">
      <c r="A61" s="23"/>
      <c r="B61" s="22"/>
      <c r="C61" s="23"/>
      <c r="D61" s="23"/>
      <c r="E61" s="88">
        <v>0</v>
      </c>
      <c r="F61" s="89">
        <v>0</v>
      </c>
      <c r="G61" s="88">
        <v>0</v>
      </c>
      <c r="I61" s="101">
        <f t="shared" si="3"/>
        <v>0</v>
      </c>
      <c r="K61" s="110">
        <f t="shared" si="0"/>
        <v>0</v>
      </c>
    </row>
    <row r="62" spans="1:11" x14ac:dyDescent="0.4">
      <c r="A62" s="23">
        <v>17</v>
      </c>
      <c r="B62" s="22" t="s">
        <v>213</v>
      </c>
      <c r="C62" s="23" t="s">
        <v>53</v>
      </c>
      <c r="D62" s="23">
        <v>25338</v>
      </c>
      <c r="E62" s="88">
        <v>0</v>
      </c>
      <c r="F62" s="89">
        <v>1</v>
      </c>
      <c r="G62" s="88">
        <v>98</v>
      </c>
      <c r="I62" s="101">
        <v>198</v>
      </c>
      <c r="J62" s="110">
        <v>600</v>
      </c>
      <c r="K62" s="110">
        <f t="shared" si="0"/>
        <v>118800</v>
      </c>
    </row>
    <row r="63" spans="1:11" x14ac:dyDescent="0.4">
      <c r="A63" s="23"/>
      <c r="B63" s="22"/>
      <c r="C63" s="23"/>
      <c r="D63" s="23"/>
      <c r="E63" s="88"/>
      <c r="F63" s="89"/>
      <c r="G63" s="88"/>
      <c r="I63" s="101"/>
      <c r="K63" s="110">
        <f t="shared" si="0"/>
        <v>0</v>
      </c>
    </row>
    <row r="64" spans="1:11" x14ac:dyDescent="0.4">
      <c r="A64" s="23">
        <v>18</v>
      </c>
      <c r="B64" s="22" t="s">
        <v>214</v>
      </c>
      <c r="C64" s="23" t="s">
        <v>53</v>
      </c>
      <c r="D64" s="23">
        <v>25408</v>
      </c>
      <c r="E64" s="88">
        <v>2</v>
      </c>
      <c r="F64" s="89">
        <v>1</v>
      </c>
      <c r="G64" s="88">
        <v>46</v>
      </c>
      <c r="I64" s="101">
        <v>946</v>
      </c>
      <c r="J64" s="110">
        <v>95</v>
      </c>
      <c r="K64" s="110">
        <f t="shared" si="0"/>
        <v>89870</v>
      </c>
    </row>
    <row r="65" spans="1:11" x14ac:dyDescent="0.4">
      <c r="A65" s="23"/>
      <c r="B65" s="22"/>
      <c r="C65" s="23" t="s">
        <v>53</v>
      </c>
      <c r="D65" s="23">
        <v>25409</v>
      </c>
      <c r="E65" s="88">
        <v>4</v>
      </c>
      <c r="F65" s="89">
        <v>1</v>
      </c>
      <c r="G65" s="88">
        <v>14</v>
      </c>
      <c r="I65" s="101">
        <v>1714</v>
      </c>
      <c r="J65" s="110">
        <v>120</v>
      </c>
      <c r="K65" s="110">
        <f t="shared" si="0"/>
        <v>205680</v>
      </c>
    </row>
    <row r="66" spans="1:11" x14ac:dyDescent="0.4">
      <c r="A66" s="23"/>
      <c r="B66" s="22"/>
      <c r="C66" s="23"/>
      <c r="D66" s="23"/>
      <c r="E66" s="88"/>
      <c r="F66" s="89"/>
      <c r="G66" s="88"/>
      <c r="I66" s="101"/>
      <c r="K66" s="110">
        <f t="shared" si="0"/>
        <v>0</v>
      </c>
    </row>
    <row r="67" spans="1:11" x14ac:dyDescent="0.4">
      <c r="A67" s="23">
        <v>19</v>
      </c>
      <c r="B67" s="22" t="s">
        <v>215</v>
      </c>
      <c r="C67" s="23" t="s">
        <v>53</v>
      </c>
      <c r="D67" s="23">
        <v>23186</v>
      </c>
      <c r="E67" s="88">
        <v>5</v>
      </c>
      <c r="F67" s="89">
        <v>2</v>
      </c>
      <c r="G67" s="88">
        <v>97</v>
      </c>
      <c r="I67" s="101">
        <v>2297</v>
      </c>
      <c r="J67" s="110">
        <v>120</v>
      </c>
      <c r="K67" s="110">
        <f t="shared" si="0"/>
        <v>275640</v>
      </c>
    </row>
    <row r="68" spans="1:11" x14ac:dyDescent="0.4">
      <c r="A68" s="23"/>
      <c r="B68" s="22"/>
      <c r="C68" s="106" t="s">
        <v>53</v>
      </c>
      <c r="D68" s="106">
        <v>25317</v>
      </c>
      <c r="E68" s="107">
        <v>0</v>
      </c>
      <c r="F68" s="108">
        <v>1</v>
      </c>
      <c r="G68" s="107">
        <v>69</v>
      </c>
      <c r="H68" s="109"/>
      <c r="I68" s="137">
        <v>169</v>
      </c>
      <c r="J68" s="119"/>
      <c r="K68" s="119">
        <f t="shared" si="0"/>
        <v>0</v>
      </c>
    </row>
    <row r="69" spans="1:11" x14ac:dyDescent="0.4">
      <c r="A69" s="23"/>
      <c r="B69" s="22"/>
      <c r="C69" s="83" t="s">
        <v>60</v>
      </c>
      <c r="D69" s="83"/>
      <c r="E69" s="90">
        <v>9</v>
      </c>
      <c r="F69" s="91">
        <v>1</v>
      </c>
      <c r="G69" s="90">
        <v>0</v>
      </c>
      <c r="H69" s="85"/>
      <c r="I69" s="136">
        <v>3700</v>
      </c>
      <c r="J69" s="111"/>
      <c r="K69" s="111">
        <f t="shared" si="0"/>
        <v>0</v>
      </c>
    </row>
    <row r="70" spans="1:11" x14ac:dyDescent="0.4">
      <c r="A70" s="23"/>
      <c r="B70" s="22"/>
      <c r="C70" s="23"/>
      <c r="D70" s="23"/>
      <c r="E70" s="88"/>
      <c r="F70" s="89"/>
      <c r="G70" s="88"/>
      <c r="I70" s="101"/>
      <c r="K70" s="110">
        <f t="shared" si="0"/>
        <v>0</v>
      </c>
    </row>
    <row r="71" spans="1:11" x14ac:dyDescent="0.4">
      <c r="A71" s="23">
        <v>20</v>
      </c>
      <c r="B71" s="22" t="s">
        <v>216</v>
      </c>
      <c r="C71" s="23" t="s">
        <v>53</v>
      </c>
      <c r="D71" s="23">
        <v>25288</v>
      </c>
      <c r="E71" s="88">
        <v>0</v>
      </c>
      <c r="F71" s="89">
        <v>0</v>
      </c>
      <c r="G71" s="88">
        <v>82</v>
      </c>
      <c r="I71" s="101">
        <v>82</v>
      </c>
      <c r="J71" s="110">
        <v>600</v>
      </c>
      <c r="K71" s="110">
        <f t="shared" si="0"/>
        <v>49200</v>
      </c>
    </row>
    <row r="72" spans="1:11" x14ac:dyDescent="0.4">
      <c r="A72" s="23"/>
      <c r="B72" s="22"/>
      <c r="C72" s="23"/>
      <c r="D72" s="23"/>
      <c r="E72" s="88"/>
      <c r="F72" s="89"/>
      <c r="G72" s="88"/>
      <c r="I72" s="101"/>
      <c r="K72" s="110">
        <f t="shared" si="0"/>
        <v>0</v>
      </c>
    </row>
    <row r="73" spans="1:11" x14ac:dyDescent="0.4">
      <c r="A73" s="23">
        <v>21</v>
      </c>
      <c r="B73" s="22" t="s">
        <v>217</v>
      </c>
      <c r="C73" s="23" t="s">
        <v>53</v>
      </c>
      <c r="D73" s="23">
        <v>25326</v>
      </c>
      <c r="E73" s="88">
        <v>0</v>
      </c>
      <c r="F73" s="89">
        <v>1</v>
      </c>
      <c r="G73" s="88">
        <v>70</v>
      </c>
      <c r="I73" s="101">
        <v>170</v>
      </c>
      <c r="J73" s="110">
        <v>600</v>
      </c>
      <c r="K73" s="110">
        <f t="shared" si="0"/>
        <v>102000</v>
      </c>
    </row>
    <row r="74" spans="1:11" x14ac:dyDescent="0.4">
      <c r="A74" s="23"/>
      <c r="B74" s="22"/>
      <c r="C74" s="23"/>
      <c r="D74" s="23"/>
      <c r="E74" s="88"/>
      <c r="F74" s="89"/>
      <c r="G74" s="88"/>
      <c r="I74" s="101"/>
      <c r="K74" s="110">
        <f t="shared" si="0"/>
        <v>0</v>
      </c>
    </row>
    <row r="75" spans="1:11" x14ac:dyDescent="0.4">
      <c r="A75" s="23">
        <v>22</v>
      </c>
      <c r="B75" s="22" t="s">
        <v>218</v>
      </c>
      <c r="C75" s="23" t="s">
        <v>53</v>
      </c>
      <c r="D75" s="23">
        <v>25441</v>
      </c>
      <c r="E75" s="88">
        <v>5</v>
      </c>
      <c r="F75" s="89">
        <v>0</v>
      </c>
      <c r="G75" s="88">
        <v>32</v>
      </c>
      <c r="I75" s="101">
        <v>2032</v>
      </c>
      <c r="J75" s="110">
        <v>120</v>
      </c>
      <c r="K75" s="110">
        <f t="shared" ref="K75:K138" si="4">SUM(I75*J75)</f>
        <v>243840</v>
      </c>
    </row>
    <row r="76" spans="1:11" x14ac:dyDescent="0.4">
      <c r="A76" s="23"/>
      <c r="B76" s="22"/>
      <c r="C76" s="23" t="s">
        <v>53</v>
      </c>
      <c r="D76" s="23">
        <v>25436</v>
      </c>
      <c r="E76" s="88">
        <v>6</v>
      </c>
      <c r="F76" s="89">
        <v>1</v>
      </c>
      <c r="G76" s="88">
        <v>76</v>
      </c>
      <c r="I76" s="101">
        <v>2576</v>
      </c>
      <c r="J76" s="110">
        <v>120</v>
      </c>
      <c r="K76" s="110">
        <f t="shared" si="4"/>
        <v>309120</v>
      </c>
    </row>
    <row r="77" spans="1:11" x14ac:dyDescent="0.4">
      <c r="A77" s="23">
        <v>23</v>
      </c>
      <c r="B77" s="22" t="s">
        <v>219</v>
      </c>
      <c r="C77" s="83" t="s">
        <v>60</v>
      </c>
      <c r="D77" s="83"/>
      <c r="E77" s="90">
        <v>9</v>
      </c>
      <c r="F77" s="91">
        <v>2</v>
      </c>
      <c r="G77" s="90">
        <v>0</v>
      </c>
      <c r="H77" s="85"/>
      <c r="I77" s="136">
        <v>3800</v>
      </c>
      <c r="J77" s="111"/>
      <c r="K77" s="111">
        <f t="shared" si="4"/>
        <v>0</v>
      </c>
    </row>
    <row r="78" spans="1:11" x14ac:dyDescent="0.4">
      <c r="A78" s="23"/>
      <c r="B78" s="22"/>
      <c r="C78" s="23"/>
      <c r="D78" s="23"/>
      <c r="E78" s="88"/>
      <c r="F78" s="89"/>
      <c r="G78" s="88"/>
      <c r="I78" s="101"/>
      <c r="K78" s="110">
        <f t="shared" si="4"/>
        <v>0</v>
      </c>
    </row>
    <row r="79" spans="1:11" x14ac:dyDescent="0.4">
      <c r="A79" s="23">
        <v>24</v>
      </c>
      <c r="B79" s="22" t="s">
        <v>220</v>
      </c>
      <c r="C79" s="23" t="s">
        <v>53</v>
      </c>
      <c r="D79" s="23">
        <v>25285</v>
      </c>
      <c r="E79" s="88">
        <v>0</v>
      </c>
      <c r="F79" s="89">
        <v>2</v>
      </c>
      <c r="G79" s="88">
        <v>11</v>
      </c>
      <c r="I79" s="101">
        <v>211</v>
      </c>
      <c r="J79" s="110">
        <v>600</v>
      </c>
      <c r="K79" s="110">
        <f t="shared" si="4"/>
        <v>126600</v>
      </c>
    </row>
    <row r="80" spans="1:11" x14ac:dyDescent="0.4">
      <c r="A80" s="23"/>
      <c r="B80" s="22"/>
      <c r="C80" s="23"/>
      <c r="D80" s="23"/>
      <c r="E80" s="88"/>
      <c r="F80" s="89"/>
      <c r="G80" s="88"/>
      <c r="I80" s="101"/>
      <c r="K80" s="110">
        <f t="shared" si="4"/>
        <v>0</v>
      </c>
    </row>
    <row r="81" spans="1:11" x14ac:dyDescent="0.4">
      <c r="A81" s="23">
        <v>25</v>
      </c>
      <c r="B81" s="22" t="s">
        <v>221</v>
      </c>
      <c r="C81" s="23" t="s">
        <v>53</v>
      </c>
      <c r="D81" s="23">
        <v>25428</v>
      </c>
      <c r="E81" s="88">
        <v>1</v>
      </c>
      <c r="F81" s="89">
        <v>2</v>
      </c>
      <c r="G81" s="88">
        <v>51</v>
      </c>
      <c r="I81" s="101">
        <v>651</v>
      </c>
      <c r="J81" s="110">
        <v>120</v>
      </c>
      <c r="K81" s="110">
        <f t="shared" si="4"/>
        <v>78120</v>
      </c>
    </row>
    <row r="82" spans="1:11" x14ac:dyDescent="0.4">
      <c r="A82" s="23"/>
      <c r="B82" s="22"/>
      <c r="C82" s="83" t="s">
        <v>60</v>
      </c>
      <c r="D82" s="83"/>
      <c r="E82" s="90">
        <v>4</v>
      </c>
      <c r="F82" s="91">
        <v>0</v>
      </c>
      <c r="G82" s="90">
        <v>0</v>
      </c>
      <c r="H82" s="85"/>
      <c r="I82" s="136">
        <v>1600</v>
      </c>
      <c r="J82" s="111"/>
      <c r="K82" s="111">
        <f t="shared" si="4"/>
        <v>0</v>
      </c>
    </row>
    <row r="83" spans="1:11" x14ac:dyDescent="0.4">
      <c r="A83" s="23"/>
      <c r="B83" s="22"/>
      <c r="C83" s="23"/>
      <c r="D83" s="23"/>
      <c r="E83" s="88"/>
      <c r="F83" s="89"/>
      <c r="G83" s="88"/>
      <c r="I83" s="101"/>
      <c r="K83" s="110">
        <f t="shared" si="4"/>
        <v>0</v>
      </c>
    </row>
    <row r="84" spans="1:11" x14ac:dyDescent="0.4">
      <c r="A84" s="23">
        <v>26</v>
      </c>
      <c r="B84" s="22" t="s">
        <v>222</v>
      </c>
      <c r="C84" s="23" t="s">
        <v>53</v>
      </c>
      <c r="D84" s="23">
        <v>25383</v>
      </c>
      <c r="E84" s="88">
        <v>3</v>
      </c>
      <c r="F84" s="89">
        <v>0</v>
      </c>
      <c r="G84" s="88">
        <v>46</v>
      </c>
      <c r="I84" s="101">
        <v>1246</v>
      </c>
      <c r="J84" s="110">
        <v>120</v>
      </c>
      <c r="K84" s="110">
        <f t="shared" si="4"/>
        <v>149520</v>
      </c>
    </row>
    <row r="85" spans="1:11" x14ac:dyDescent="0.4">
      <c r="A85" s="23"/>
      <c r="B85" s="22"/>
      <c r="C85" s="23"/>
      <c r="D85" s="23"/>
      <c r="E85" s="88"/>
      <c r="F85" s="89"/>
      <c r="G85" s="88"/>
      <c r="I85" s="101"/>
      <c r="K85" s="110">
        <f t="shared" si="4"/>
        <v>0</v>
      </c>
    </row>
    <row r="86" spans="1:11" x14ac:dyDescent="0.4">
      <c r="A86" s="23">
        <v>27</v>
      </c>
      <c r="B86" s="22" t="s">
        <v>223</v>
      </c>
      <c r="C86" s="23" t="s">
        <v>210</v>
      </c>
      <c r="D86" s="23">
        <v>2996</v>
      </c>
      <c r="E86" s="88">
        <v>11</v>
      </c>
      <c r="F86" s="89">
        <v>0</v>
      </c>
      <c r="G86" s="88">
        <v>39</v>
      </c>
      <c r="I86" s="101">
        <v>4439</v>
      </c>
      <c r="K86" s="110">
        <f t="shared" si="4"/>
        <v>0</v>
      </c>
    </row>
    <row r="87" spans="1:11" x14ac:dyDescent="0.4">
      <c r="A87" s="23"/>
      <c r="B87" s="22"/>
      <c r="C87" s="23"/>
      <c r="D87" s="23"/>
      <c r="E87" s="88"/>
      <c r="F87" s="89"/>
      <c r="G87" s="88"/>
      <c r="I87" s="101"/>
      <c r="K87" s="110">
        <f t="shared" si="4"/>
        <v>0</v>
      </c>
    </row>
    <row r="88" spans="1:11" x14ac:dyDescent="0.4">
      <c r="A88" s="23">
        <v>28</v>
      </c>
      <c r="B88" s="22" t="s">
        <v>224</v>
      </c>
      <c r="C88" s="23" t="s">
        <v>53</v>
      </c>
      <c r="D88" s="23">
        <v>25399</v>
      </c>
      <c r="E88" s="88">
        <v>3</v>
      </c>
      <c r="F88" s="89">
        <v>2</v>
      </c>
      <c r="G88" s="88">
        <v>32</v>
      </c>
      <c r="I88" s="101">
        <v>1432</v>
      </c>
      <c r="J88" s="110">
        <v>530</v>
      </c>
      <c r="K88" s="110">
        <f t="shared" si="4"/>
        <v>758960</v>
      </c>
    </row>
    <row r="89" spans="1:11" x14ac:dyDescent="0.4">
      <c r="A89" s="23"/>
      <c r="B89" s="22"/>
      <c r="C89" s="23"/>
      <c r="D89" s="23"/>
      <c r="E89" s="88"/>
      <c r="F89" s="89"/>
      <c r="G89" s="88"/>
      <c r="I89" s="101"/>
      <c r="K89" s="110">
        <f t="shared" si="4"/>
        <v>0</v>
      </c>
    </row>
    <row r="90" spans="1:11" x14ac:dyDescent="0.4">
      <c r="A90" s="23">
        <v>29</v>
      </c>
      <c r="B90" s="22" t="s">
        <v>225</v>
      </c>
      <c r="C90" s="23" t="s">
        <v>53</v>
      </c>
      <c r="D90" s="23">
        <v>25324</v>
      </c>
      <c r="E90" s="88">
        <v>0</v>
      </c>
      <c r="F90" s="89">
        <v>0</v>
      </c>
      <c r="G90" s="88">
        <v>93</v>
      </c>
      <c r="I90" s="101">
        <v>93</v>
      </c>
      <c r="J90" s="110">
        <v>95</v>
      </c>
      <c r="K90" s="110">
        <f t="shared" si="4"/>
        <v>8835</v>
      </c>
    </row>
    <row r="91" spans="1:11" x14ac:dyDescent="0.4">
      <c r="A91" s="23"/>
      <c r="B91" s="22"/>
      <c r="C91" s="23"/>
      <c r="D91" s="23"/>
      <c r="E91" s="88"/>
      <c r="F91" s="89"/>
      <c r="G91" s="88"/>
      <c r="I91" s="101"/>
      <c r="K91" s="110">
        <f t="shared" si="4"/>
        <v>0</v>
      </c>
    </row>
    <row r="92" spans="1:11" x14ac:dyDescent="0.4">
      <c r="A92" s="23">
        <v>30</v>
      </c>
      <c r="B92" s="22" t="s">
        <v>226</v>
      </c>
      <c r="C92" s="23" t="s">
        <v>53</v>
      </c>
      <c r="D92" s="23">
        <v>25314</v>
      </c>
      <c r="E92" s="88">
        <v>1</v>
      </c>
      <c r="F92" s="89">
        <v>1</v>
      </c>
      <c r="G92" s="88">
        <v>87</v>
      </c>
      <c r="I92" s="101">
        <v>587</v>
      </c>
      <c r="J92" s="110">
        <v>330</v>
      </c>
      <c r="K92" s="110">
        <f t="shared" si="4"/>
        <v>193710</v>
      </c>
    </row>
    <row r="93" spans="1:11" x14ac:dyDescent="0.4">
      <c r="A93" s="23"/>
      <c r="B93" s="22"/>
      <c r="C93" s="23"/>
      <c r="D93" s="23"/>
      <c r="E93" s="88"/>
      <c r="F93" s="89"/>
      <c r="G93" s="88"/>
      <c r="I93" s="101"/>
      <c r="K93" s="110">
        <f t="shared" si="4"/>
        <v>0</v>
      </c>
    </row>
    <row r="94" spans="1:11" x14ac:dyDescent="0.4">
      <c r="A94" s="23">
        <v>31</v>
      </c>
      <c r="B94" s="22" t="s">
        <v>227</v>
      </c>
      <c r="C94" s="106" t="s">
        <v>53</v>
      </c>
      <c r="D94" s="106">
        <v>37797</v>
      </c>
      <c r="E94" s="107">
        <v>2</v>
      </c>
      <c r="F94" s="108">
        <v>2</v>
      </c>
      <c r="G94" s="107">
        <v>95</v>
      </c>
      <c r="H94" s="109"/>
      <c r="I94" s="137">
        <v>1095</v>
      </c>
      <c r="J94" s="119"/>
      <c r="K94" s="119">
        <f t="shared" si="4"/>
        <v>0</v>
      </c>
    </row>
    <row r="95" spans="1:11" x14ac:dyDescent="0.4">
      <c r="A95" s="23"/>
      <c r="B95" s="22"/>
      <c r="C95" s="23"/>
      <c r="D95" s="23"/>
      <c r="E95" s="88"/>
      <c r="F95" s="89"/>
      <c r="G95" s="88"/>
      <c r="I95" s="101"/>
      <c r="K95" s="110">
        <f t="shared" si="4"/>
        <v>0</v>
      </c>
    </row>
    <row r="96" spans="1:11" x14ac:dyDescent="0.4">
      <c r="A96" s="23">
        <v>32</v>
      </c>
      <c r="B96" s="22" t="s">
        <v>228</v>
      </c>
      <c r="C96" s="23" t="s">
        <v>53</v>
      </c>
      <c r="D96" s="23">
        <v>25296</v>
      </c>
      <c r="E96" s="88">
        <v>0</v>
      </c>
      <c r="F96" s="89">
        <v>0</v>
      </c>
      <c r="G96" s="88">
        <v>70</v>
      </c>
      <c r="I96" s="101">
        <v>70</v>
      </c>
      <c r="J96" s="110">
        <v>95</v>
      </c>
      <c r="K96" s="110">
        <f t="shared" si="4"/>
        <v>6650</v>
      </c>
    </row>
    <row r="97" spans="1:11" x14ac:dyDescent="0.4">
      <c r="A97" s="23"/>
      <c r="B97" s="22"/>
      <c r="C97" s="23"/>
      <c r="D97" s="23"/>
      <c r="E97" s="88"/>
      <c r="F97" s="89"/>
      <c r="G97" s="88"/>
      <c r="I97" s="101"/>
      <c r="K97" s="110">
        <f t="shared" si="4"/>
        <v>0</v>
      </c>
    </row>
    <row r="98" spans="1:11" x14ac:dyDescent="0.4">
      <c r="A98" s="23">
        <v>33</v>
      </c>
      <c r="B98" s="22" t="s">
        <v>229</v>
      </c>
      <c r="C98" s="23" t="s">
        <v>53</v>
      </c>
      <c r="D98" s="23">
        <v>23309</v>
      </c>
      <c r="E98" s="88">
        <v>1</v>
      </c>
      <c r="F98" s="89">
        <v>0</v>
      </c>
      <c r="G98" s="88">
        <v>41</v>
      </c>
      <c r="I98" s="101">
        <v>441</v>
      </c>
      <c r="J98" s="110">
        <v>530</v>
      </c>
      <c r="K98" s="110">
        <f t="shared" si="4"/>
        <v>233730</v>
      </c>
    </row>
    <row r="99" spans="1:11" x14ac:dyDescent="0.4">
      <c r="A99" s="23"/>
      <c r="B99" s="22"/>
      <c r="C99" s="23"/>
      <c r="D99" s="23"/>
      <c r="E99" s="88"/>
      <c r="F99" s="89"/>
      <c r="G99" s="88"/>
      <c r="I99" s="101"/>
      <c r="K99" s="110">
        <f t="shared" si="4"/>
        <v>0</v>
      </c>
    </row>
    <row r="100" spans="1:11" x14ac:dyDescent="0.4">
      <c r="A100" s="23">
        <v>34</v>
      </c>
      <c r="B100" s="22" t="s">
        <v>230</v>
      </c>
      <c r="C100" s="83" t="s">
        <v>60</v>
      </c>
      <c r="D100" s="83"/>
      <c r="E100" s="90">
        <v>30</v>
      </c>
      <c r="F100" s="91">
        <v>0</v>
      </c>
      <c r="G100" s="90">
        <v>0</v>
      </c>
      <c r="H100" s="85"/>
      <c r="I100" s="136">
        <v>12000</v>
      </c>
      <c r="J100" s="111"/>
      <c r="K100" s="111">
        <f t="shared" si="4"/>
        <v>0</v>
      </c>
    </row>
    <row r="101" spans="1:11" x14ac:dyDescent="0.4">
      <c r="A101" s="23"/>
      <c r="B101" s="22"/>
      <c r="C101" s="23"/>
      <c r="D101" s="23"/>
      <c r="E101" s="88"/>
      <c r="F101" s="89"/>
      <c r="G101" s="88"/>
      <c r="I101" s="101"/>
      <c r="K101" s="110">
        <f t="shared" si="4"/>
        <v>0</v>
      </c>
    </row>
    <row r="102" spans="1:11" x14ac:dyDescent="0.4">
      <c r="A102" s="23">
        <v>35</v>
      </c>
      <c r="B102" s="22" t="s">
        <v>231</v>
      </c>
      <c r="C102" s="23" t="s">
        <v>210</v>
      </c>
      <c r="D102" s="23">
        <v>959</v>
      </c>
      <c r="E102" s="88">
        <v>34</v>
      </c>
      <c r="F102" s="89">
        <v>3</v>
      </c>
      <c r="G102" s="88">
        <v>86</v>
      </c>
      <c r="I102" s="101">
        <v>13986</v>
      </c>
      <c r="K102" s="110">
        <f t="shared" si="4"/>
        <v>0</v>
      </c>
    </row>
    <row r="103" spans="1:11" x14ac:dyDescent="0.4">
      <c r="A103" s="23"/>
      <c r="B103" s="22"/>
      <c r="C103" s="23"/>
      <c r="D103" s="23"/>
      <c r="E103" s="88"/>
      <c r="F103" s="89"/>
      <c r="G103" s="88"/>
      <c r="I103" s="101"/>
      <c r="K103" s="110">
        <f t="shared" si="4"/>
        <v>0</v>
      </c>
    </row>
    <row r="104" spans="1:11" x14ac:dyDescent="0.4">
      <c r="A104" s="23">
        <v>36</v>
      </c>
      <c r="B104" s="22" t="s">
        <v>232</v>
      </c>
      <c r="C104" s="23" t="s">
        <v>210</v>
      </c>
      <c r="D104" s="23">
        <v>991</v>
      </c>
      <c r="E104" s="88">
        <v>5</v>
      </c>
      <c r="F104" s="89">
        <v>1</v>
      </c>
      <c r="G104" s="88">
        <v>95</v>
      </c>
      <c r="I104" s="101">
        <v>2195</v>
      </c>
      <c r="K104" s="110">
        <f t="shared" si="4"/>
        <v>0</v>
      </c>
    </row>
    <row r="105" spans="1:11" x14ac:dyDescent="0.4">
      <c r="A105" s="23"/>
      <c r="B105" s="22"/>
      <c r="C105" s="23"/>
      <c r="D105" s="23"/>
      <c r="E105" s="88"/>
      <c r="F105" s="89"/>
      <c r="G105" s="88"/>
      <c r="I105" s="101"/>
      <c r="K105" s="110">
        <f t="shared" si="4"/>
        <v>0</v>
      </c>
    </row>
    <row r="106" spans="1:11" x14ac:dyDescent="0.4">
      <c r="A106" s="23">
        <v>37</v>
      </c>
      <c r="B106" s="22" t="s">
        <v>233</v>
      </c>
      <c r="C106" s="83" t="s">
        <v>60</v>
      </c>
      <c r="D106" s="83"/>
      <c r="E106" s="90">
        <v>6</v>
      </c>
      <c r="F106" s="91">
        <v>0</v>
      </c>
      <c r="G106" s="90">
        <v>0</v>
      </c>
      <c r="H106" s="85"/>
      <c r="I106" s="136">
        <v>2400</v>
      </c>
      <c r="J106" s="111"/>
      <c r="K106" s="111">
        <f t="shared" si="4"/>
        <v>0</v>
      </c>
    </row>
    <row r="107" spans="1:11" x14ac:dyDescent="0.4">
      <c r="A107" s="23"/>
      <c r="B107" s="22"/>
      <c r="C107" s="23"/>
      <c r="D107" s="23"/>
      <c r="E107" s="88"/>
      <c r="F107" s="89"/>
      <c r="G107" s="88"/>
      <c r="I107" s="101"/>
      <c r="K107" s="110">
        <f t="shared" si="4"/>
        <v>0</v>
      </c>
    </row>
    <row r="108" spans="1:11" x14ac:dyDescent="0.4">
      <c r="A108" s="23">
        <v>38</v>
      </c>
      <c r="B108" s="22" t="s">
        <v>234</v>
      </c>
      <c r="C108" s="23" t="s">
        <v>210</v>
      </c>
      <c r="D108" s="23">
        <v>942</v>
      </c>
      <c r="E108" s="88">
        <v>3</v>
      </c>
      <c r="F108" s="89">
        <v>1</v>
      </c>
      <c r="G108" s="88">
        <v>82</v>
      </c>
      <c r="I108" s="101">
        <v>1382</v>
      </c>
      <c r="K108" s="110">
        <f t="shared" si="4"/>
        <v>0</v>
      </c>
    </row>
    <row r="109" spans="1:11" x14ac:dyDescent="0.4">
      <c r="A109" s="23"/>
      <c r="B109" s="22"/>
      <c r="C109" s="83" t="s">
        <v>60</v>
      </c>
      <c r="D109" s="83"/>
      <c r="E109" s="90">
        <v>20</v>
      </c>
      <c r="F109" s="91">
        <v>0</v>
      </c>
      <c r="G109" s="90">
        <v>0</v>
      </c>
      <c r="H109" s="85"/>
      <c r="I109" s="136">
        <v>8000</v>
      </c>
      <c r="J109" s="111"/>
      <c r="K109" s="111">
        <f t="shared" si="4"/>
        <v>0</v>
      </c>
    </row>
    <row r="110" spans="1:11" x14ac:dyDescent="0.4">
      <c r="A110" s="23"/>
      <c r="B110" s="22"/>
      <c r="C110" s="23"/>
      <c r="D110" s="23"/>
      <c r="E110" s="88"/>
      <c r="F110" s="89"/>
      <c r="G110" s="88"/>
      <c r="I110" s="101"/>
      <c r="K110" s="110">
        <f t="shared" si="4"/>
        <v>0</v>
      </c>
    </row>
    <row r="111" spans="1:11" x14ac:dyDescent="0.4">
      <c r="A111" s="23">
        <v>39</v>
      </c>
      <c r="B111" s="22" t="s">
        <v>235</v>
      </c>
      <c r="C111" s="106" t="s">
        <v>53</v>
      </c>
      <c r="D111" s="106">
        <v>943</v>
      </c>
      <c r="E111" s="107">
        <v>16</v>
      </c>
      <c r="F111" s="108">
        <v>1</v>
      </c>
      <c r="G111" s="107">
        <v>73</v>
      </c>
      <c r="H111" s="109"/>
      <c r="I111" s="137">
        <v>6573</v>
      </c>
      <c r="J111" s="119"/>
      <c r="K111" s="119">
        <f t="shared" si="4"/>
        <v>0</v>
      </c>
    </row>
    <row r="112" spans="1:11" x14ac:dyDescent="0.4">
      <c r="A112" s="23"/>
      <c r="B112" s="22"/>
      <c r="C112" s="23"/>
      <c r="D112" s="23"/>
      <c r="E112" s="88"/>
      <c r="F112" s="89"/>
      <c r="G112" s="88"/>
      <c r="I112" s="101"/>
      <c r="K112" s="110">
        <f t="shared" si="4"/>
        <v>0</v>
      </c>
    </row>
    <row r="113" spans="1:11" x14ac:dyDescent="0.4">
      <c r="A113" s="23">
        <v>40</v>
      </c>
      <c r="B113" s="22" t="s">
        <v>236</v>
      </c>
      <c r="C113" s="83" t="s">
        <v>60</v>
      </c>
      <c r="D113" s="83"/>
      <c r="E113" s="90">
        <v>25</v>
      </c>
      <c r="F113" s="91">
        <v>0</v>
      </c>
      <c r="G113" s="90">
        <v>0</v>
      </c>
      <c r="H113" s="85"/>
      <c r="I113" s="136">
        <v>10000</v>
      </c>
      <c r="J113" s="111"/>
      <c r="K113" s="111">
        <f t="shared" si="4"/>
        <v>0</v>
      </c>
    </row>
    <row r="114" spans="1:11" x14ac:dyDescent="0.4">
      <c r="A114" s="23"/>
      <c r="B114" s="22"/>
      <c r="C114" s="23"/>
      <c r="D114" s="23"/>
      <c r="E114" s="88"/>
      <c r="F114" s="89"/>
      <c r="G114" s="88"/>
      <c r="I114" s="101"/>
      <c r="K114" s="110">
        <f t="shared" si="4"/>
        <v>0</v>
      </c>
    </row>
    <row r="115" spans="1:11" x14ac:dyDescent="0.4">
      <c r="A115" s="23">
        <v>41</v>
      </c>
      <c r="B115" s="22" t="s">
        <v>237</v>
      </c>
      <c r="C115" s="83" t="s">
        <v>60</v>
      </c>
      <c r="D115" s="83"/>
      <c r="E115" s="90">
        <v>25</v>
      </c>
      <c r="F115" s="91">
        <v>0</v>
      </c>
      <c r="G115" s="90">
        <v>0</v>
      </c>
      <c r="H115" s="85"/>
      <c r="I115" s="136">
        <v>10000</v>
      </c>
      <c r="J115" s="111"/>
      <c r="K115" s="111">
        <f t="shared" si="4"/>
        <v>0</v>
      </c>
    </row>
    <row r="116" spans="1:11" x14ac:dyDescent="0.4">
      <c r="A116" s="23"/>
      <c r="B116" s="22"/>
      <c r="C116" s="23"/>
      <c r="D116" s="23"/>
      <c r="E116" s="88"/>
      <c r="F116" s="89"/>
      <c r="G116" s="88"/>
      <c r="I116" s="101"/>
      <c r="K116" s="110">
        <f t="shared" si="4"/>
        <v>0</v>
      </c>
    </row>
    <row r="117" spans="1:11" x14ac:dyDescent="0.4">
      <c r="A117" s="23">
        <v>42</v>
      </c>
      <c r="B117" s="22" t="s">
        <v>238</v>
      </c>
      <c r="C117" s="83" t="s">
        <v>60</v>
      </c>
      <c r="D117" s="83"/>
      <c r="E117" s="90">
        <v>9</v>
      </c>
      <c r="F117" s="91">
        <v>0</v>
      </c>
      <c r="G117" s="90">
        <v>0</v>
      </c>
      <c r="H117" s="85"/>
      <c r="I117" s="136">
        <v>3600</v>
      </c>
      <c r="J117" s="111"/>
      <c r="K117" s="111">
        <f t="shared" si="4"/>
        <v>0</v>
      </c>
    </row>
    <row r="118" spans="1:11" x14ac:dyDescent="0.4">
      <c r="A118" s="23"/>
      <c r="B118" s="22"/>
      <c r="C118" s="23"/>
      <c r="D118" s="23"/>
      <c r="E118" s="88"/>
      <c r="F118" s="89"/>
      <c r="G118" s="88"/>
      <c r="I118" s="101"/>
      <c r="K118" s="110">
        <f t="shared" si="4"/>
        <v>0</v>
      </c>
    </row>
    <row r="119" spans="1:11" x14ac:dyDescent="0.4">
      <c r="A119" s="23">
        <v>43</v>
      </c>
      <c r="B119" s="22" t="s">
        <v>239</v>
      </c>
      <c r="C119" s="23" t="s">
        <v>53</v>
      </c>
      <c r="D119" s="23">
        <v>20997</v>
      </c>
      <c r="E119" s="88">
        <v>5</v>
      </c>
      <c r="F119" s="89">
        <v>1</v>
      </c>
      <c r="G119" s="88">
        <v>72</v>
      </c>
      <c r="I119" s="101">
        <v>2172</v>
      </c>
      <c r="J119" s="110">
        <v>120</v>
      </c>
      <c r="K119" s="110">
        <f t="shared" si="4"/>
        <v>260640</v>
      </c>
    </row>
    <row r="120" spans="1:11" x14ac:dyDescent="0.4">
      <c r="A120" s="23"/>
      <c r="B120" s="22"/>
      <c r="C120" s="23"/>
      <c r="D120" s="23"/>
      <c r="E120" s="88"/>
      <c r="F120" s="89"/>
      <c r="G120" s="88"/>
      <c r="I120" s="101"/>
      <c r="K120" s="110">
        <f t="shared" si="4"/>
        <v>0</v>
      </c>
    </row>
    <row r="121" spans="1:11" x14ac:dyDescent="0.4">
      <c r="A121" s="23">
        <v>44</v>
      </c>
      <c r="B121" s="22" t="s">
        <v>240</v>
      </c>
      <c r="C121" s="23" t="s">
        <v>53</v>
      </c>
      <c r="D121" s="23">
        <v>21120</v>
      </c>
      <c r="E121" s="88">
        <v>0</v>
      </c>
      <c r="F121" s="89">
        <v>3</v>
      </c>
      <c r="G121" s="88">
        <v>40</v>
      </c>
      <c r="I121" s="101">
        <v>340</v>
      </c>
      <c r="J121" s="110">
        <v>180</v>
      </c>
      <c r="K121" s="110">
        <f t="shared" si="4"/>
        <v>61200</v>
      </c>
    </row>
    <row r="122" spans="1:11" x14ac:dyDescent="0.4">
      <c r="A122" s="23"/>
      <c r="B122" s="22"/>
      <c r="C122" s="23"/>
      <c r="D122" s="23"/>
      <c r="E122" s="88"/>
      <c r="F122" s="89"/>
      <c r="G122" s="88"/>
      <c r="I122" s="101"/>
      <c r="K122" s="110">
        <f t="shared" si="4"/>
        <v>0</v>
      </c>
    </row>
    <row r="123" spans="1:11" x14ac:dyDescent="0.4">
      <c r="A123" s="23"/>
      <c r="B123" s="22"/>
      <c r="C123" s="23"/>
      <c r="D123" s="23"/>
      <c r="E123" s="88"/>
      <c r="F123" s="89"/>
      <c r="G123" s="88"/>
      <c r="I123" s="101"/>
      <c r="K123" s="110">
        <f t="shared" si="4"/>
        <v>0</v>
      </c>
    </row>
    <row r="124" spans="1:11" x14ac:dyDescent="0.4">
      <c r="A124" s="23"/>
      <c r="B124" s="22"/>
      <c r="C124" s="23"/>
      <c r="D124" s="23"/>
      <c r="E124" s="88"/>
      <c r="F124" s="89"/>
      <c r="G124" s="88"/>
      <c r="I124" s="101"/>
      <c r="K124" s="110">
        <f t="shared" si="4"/>
        <v>0</v>
      </c>
    </row>
    <row r="125" spans="1:11" x14ac:dyDescent="0.4">
      <c r="A125" s="23">
        <v>45</v>
      </c>
      <c r="B125" s="22" t="s">
        <v>241</v>
      </c>
      <c r="C125" s="106" t="s">
        <v>53</v>
      </c>
      <c r="D125" s="106">
        <v>37376</v>
      </c>
      <c r="E125" s="107">
        <v>4</v>
      </c>
      <c r="F125" s="108">
        <v>1</v>
      </c>
      <c r="G125" s="107">
        <v>55</v>
      </c>
      <c r="H125" s="109"/>
      <c r="I125" s="137">
        <v>1755</v>
      </c>
      <c r="J125" s="119"/>
      <c r="K125" s="119">
        <f t="shared" si="4"/>
        <v>0</v>
      </c>
    </row>
    <row r="126" spans="1:11" x14ac:dyDescent="0.4">
      <c r="A126" s="23"/>
      <c r="B126" s="22"/>
      <c r="C126" s="83" t="s">
        <v>60</v>
      </c>
      <c r="D126" s="83"/>
      <c r="E126" s="90">
        <v>5</v>
      </c>
      <c r="F126" s="91">
        <v>2</v>
      </c>
      <c r="G126" s="90">
        <v>0</v>
      </c>
      <c r="H126" s="85"/>
      <c r="I126" s="136">
        <v>2200</v>
      </c>
      <c r="J126" s="111"/>
      <c r="K126" s="111">
        <f t="shared" si="4"/>
        <v>0</v>
      </c>
    </row>
    <row r="127" spans="1:11" x14ac:dyDescent="0.4">
      <c r="A127" s="23"/>
      <c r="B127" s="22"/>
      <c r="C127" s="23"/>
      <c r="D127" s="23"/>
      <c r="E127" s="88"/>
      <c r="F127" s="89"/>
      <c r="G127" s="88"/>
      <c r="I127" s="101"/>
      <c r="K127" s="110">
        <f t="shared" si="4"/>
        <v>0</v>
      </c>
    </row>
    <row r="128" spans="1:11" x14ac:dyDescent="0.4">
      <c r="A128" s="23">
        <v>46</v>
      </c>
      <c r="B128" s="22" t="s">
        <v>242</v>
      </c>
      <c r="C128" s="23" t="s">
        <v>53</v>
      </c>
      <c r="D128" s="23">
        <v>21010</v>
      </c>
      <c r="E128" s="88">
        <v>3</v>
      </c>
      <c r="F128" s="89">
        <v>2</v>
      </c>
      <c r="G128" s="88">
        <v>9</v>
      </c>
      <c r="I128" s="101">
        <v>1409</v>
      </c>
      <c r="J128" s="110">
        <v>130</v>
      </c>
      <c r="K128" s="110">
        <f t="shared" si="4"/>
        <v>183170</v>
      </c>
    </row>
    <row r="129" spans="1:11" x14ac:dyDescent="0.4">
      <c r="A129" s="23"/>
      <c r="B129" s="22"/>
      <c r="C129" s="83" t="s">
        <v>60</v>
      </c>
      <c r="D129" s="83"/>
      <c r="E129" s="90">
        <v>0</v>
      </c>
      <c r="F129" s="91">
        <v>0</v>
      </c>
      <c r="G129" s="90">
        <v>62</v>
      </c>
      <c r="H129" s="85"/>
      <c r="I129" s="136">
        <v>62</v>
      </c>
      <c r="J129" s="111"/>
      <c r="K129" s="111">
        <f t="shared" si="4"/>
        <v>0</v>
      </c>
    </row>
    <row r="130" spans="1:11" x14ac:dyDescent="0.4">
      <c r="A130" s="23"/>
      <c r="B130" s="22"/>
      <c r="C130" s="23"/>
      <c r="D130" s="23"/>
      <c r="E130" s="88"/>
      <c r="F130" s="89"/>
      <c r="G130" s="88"/>
      <c r="I130" s="101"/>
      <c r="K130" s="110">
        <f t="shared" si="4"/>
        <v>0</v>
      </c>
    </row>
    <row r="131" spans="1:11" x14ac:dyDescent="0.4">
      <c r="A131" s="23"/>
      <c r="B131" s="22"/>
      <c r="C131" s="23"/>
      <c r="D131" s="23"/>
      <c r="E131" s="88"/>
      <c r="F131" s="89"/>
      <c r="G131" s="88"/>
      <c r="I131" s="101"/>
      <c r="K131" s="110">
        <f t="shared" si="4"/>
        <v>0</v>
      </c>
    </row>
    <row r="132" spans="1:11" x14ac:dyDescent="0.4">
      <c r="A132" s="23">
        <v>47</v>
      </c>
      <c r="B132" s="22" t="s">
        <v>243</v>
      </c>
      <c r="C132" s="83" t="s">
        <v>60</v>
      </c>
      <c r="D132" s="83"/>
      <c r="E132" s="90">
        <v>6</v>
      </c>
      <c r="F132" s="91">
        <v>2</v>
      </c>
      <c r="G132" s="90">
        <v>13</v>
      </c>
      <c r="H132" s="85"/>
      <c r="I132" s="136">
        <v>2613</v>
      </c>
      <c r="J132" s="111"/>
      <c r="K132" s="111">
        <f t="shared" si="4"/>
        <v>0</v>
      </c>
    </row>
    <row r="133" spans="1:11" x14ac:dyDescent="0.4">
      <c r="A133" s="23"/>
      <c r="B133" s="22"/>
      <c r="C133" s="23"/>
      <c r="D133" s="23"/>
      <c r="E133" s="88"/>
      <c r="F133" s="89"/>
      <c r="G133" s="88"/>
      <c r="I133" s="101"/>
      <c r="K133" s="110">
        <f t="shared" si="4"/>
        <v>0</v>
      </c>
    </row>
    <row r="134" spans="1:11" x14ac:dyDescent="0.4">
      <c r="A134" s="23">
        <v>48</v>
      </c>
      <c r="B134" s="22" t="s">
        <v>244</v>
      </c>
      <c r="C134" s="23" t="s">
        <v>210</v>
      </c>
      <c r="D134" s="23">
        <v>2354</v>
      </c>
      <c r="E134" s="88">
        <v>6</v>
      </c>
      <c r="F134" s="89">
        <v>2</v>
      </c>
      <c r="G134" s="88">
        <v>13</v>
      </c>
      <c r="I134" s="101">
        <v>2613</v>
      </c>
      <c r="K134" s="110">
        <f t="shared" si="4"/>
        <v>0</v>
      </c>
    </row>
    <row r="135" spans="1:11" x14ac:dyDescent="0.4">
      <c r="A135" s="23"/>
      <c r="B135" s="22"/>
      <c r="C135" s="23"/>
      <c r="D135" s="23"/>
      <c r="E135" s="88"/>
      <c r="F135" s="89"/>
      <c r="G135" s="88"/>
      <c r="I135" s="101"/>
      <c r="K135" s="110">
        <f t="shared" si="4"/>
        <v>0</v>
      </c>
    </row>
    <row r="136" spans="1:11" x14ac:dyDescent="0.4">
      <c r="A136" s="23">
        <v>49</v>
      </c>
      <c r="B136" s="22" t="s">
        <v>245</v>
      </c>
      <c r="C136" s="23" t="s">
        <v>210</v>
      </c>
      <c r="D136" s="23">
        <v>2349</v>
      </c>
      <c r="E136" s="88">
        <v>7</v>
      </c>
      <c r="F136" s="89">
        <v>0</v>
      </c>
      <c r="G136" s="88">
        <v>1</v>
      </c>
      <c r="I136" s="101">
        <v>2801</v>
      </c>
      <c r="K136" s="110">
        <f t="shared" si="4"/>
        <v>0</v>
      </c>
    </row>
    <row r="137" spans="1:11" x14ac:dyDescent="0.4">
      <c r="A137" s="23"/>
      <c r="B137" s="22"/>
      <c r="C137" s="23"/>
      <c r="D137" s="23"/>
      <c r="E137" s="88"/>
      <c r="F137" s="89"/>
      <c r="G137" s="88"/>
      <c r="I137" s="101"/>
      <c r="K137" s="110">
        <f t="shared" si="4"/>
        <v>0</v>
      </c>
    </row>
    <row r="138" spans="1:11" x14ac:dyDescent="0.4">
      <c r="A138" s="23">
        <v>50</v>
      </c>
      <c r="B138" s="22" t="s">
        <v>246</v>
      </c>
      <c r="C138" s="23" t="s">
        <v>210</v>
      </c>
      <c r="D138" s="23">
        <v>1698</v>
      </c>
      <c r="E138" s="88">
        <v>14</v>
      </c>
      <c r="F138" s="89">
        <v>3</v>
      </c>
      <c r="G138" s="88">
        <v>72</v>
      </c>
      <c r="I138" s="101">
        <v>5972</v>
      </c>
      <c r="K138" s="110">
        <f t="shared" si="4"/>
        <v>0</v>
      </c>
    </row>
    <row r="139" spans="1:11" x14ac:dyDescent="0.4">
      <c r="A139" s="23"/>
      <c r="B139" s="22"/>
      <c r="C139" s="23" t="s">
        <v>210</v>
      </c>
      <c r="D139" s="23">
        <v>1692</v>
      </c>
      <c r="E139" s="88">
        <v>19</v>
      </c>
      <c r="F139" s="89">
        <v>0</v>
      </c>
      <c r="G139" s="88">
        <v>59</v>
      </c>
      <c r="I139" s="101">
        <v>7659</v>
      </c>
      <c r="K139" s="110">
        <f t="shared" ref="K139:K202" si="5">SUM(I139*J139)</f>
        <v>0</v>
      </c>
    </row>
    <row r="140" spans="1:11" x14ac:dyDescent="0.4">
      <c r="A140" s="23"/>
      <c r="B140" s="22"/>
      <c r="C140" s="23" t="s">
        <v>53</v>
      </c>
      <c r="D140" s="23">
        <v>627</v>
      </c>
      <c r="E140" s="88">
        <v>8</v>
      </c>
      <c r="F140" s="89">
        <v>1</v>
      </c>
      <c r="G140" s="88">
        <v>10</v>
      </c>
      <c r="I140" s="101">
        <v>3310</v>
      </c>
      <c r="K140" s="110">
        <f t="shared" si="5"/>
        <v>0</v>
      </c>
    </row>
    <row r="141" spans="1:11" x14ac:dyDescent="0.4">
      <c r="A141" s="23"/>
      <c r="B141" s="22"/>
      <c r="C141" s="23"/>
      <c r="D141" s="23"/>
      <c r="E141" s="88"/>
      <c r="F141" s="89"/>
      <c r="G141" s="88"/>
      <c r="I141" s="101"/>
      <c r="K141" s="110">
        <f t="shared" si="5"/>
        <v>0</v>
      </c>
    </row>
    <row r="142" spans="1:11" x14ac:dyDescent="0.4">
      <c r="A142" s="23">
        <v>51</v>
      </c>
      <c r="B142" s="22" t="s">
        <v>247</v>
      </c>
      <c r="C142" s="23" t="s">
        <v>210</v>
      </c>
      <c r="D142" s="23">
        <v>1683</v>
      </c>
      <c r="E142" s="88">
        <v>10</v>
      </c>
      <c r="F142" s="89">
        <v>2</v>
      </c>
      <c r="G142" s="88">
        <v>66</v>
      </c>
      <c r="I142" s="101">
        <v>4266</v>
      </c>
      <c r="K142" s="110">
        <f t="shared" si="5"/>
        <v>0</v>
      </c>
    </row>
    <row r="143" spans="1:11" x14ac:dyDescent="0.4">
      <c r="A143" s="23"/>
      <c r="B143" s="22"/>
      <c r="C143" s="23" t="s">
        <v>210</v>
      </c>
      <c r="D143" s="23">
        <v>2360</v>
      </c>
      <c r="E143" s="88">
        <v>9</v>
      </c>
      <c r="F143" s="89">
        <v>1</v>
      </c>
      <c r="G143" s="88">
        <v>4</v>
      </c>
      <c r="I143" s="101">
        <v>3704</v>
      </c>
      <c r="K143" s="110">
        <f t="shared" si="5"/>
        <v>0</v>
      </c>
    </row>
    <row r="144" spans="1:11" x14ac:dyDescent="0.4">
      <c r="A144" s="23"/>
      <c r="B144" s="22"/>
      <c r="C144" s="23"/>
      <c r="D144" s="23"/>
      <c r="E144" s="88"/>
      <c r="F144" s="89"/>
      <c r="G144" s="88"/>
      <c r="I144" s="101"/>
      <c r="K144" s="110">
        <f t="shared" si="5"/>
        <v>0</v>
      </c>
    </row>
    <row r="145" spans="1:11" x14ac:dyDescent="0.4">
      <c r="A145" s="23">
        <v>52</v>
      </c>
      <c r="B145" s="22" t="s">
        <v>248</v>
      </c>
      <c r="C145" s="23" t="s">
        <v>210</v>
      </c>
      <c r="D145" s="23">
        <v>1036</v>
      </c>
      <c r="E145" s="88">
        <v>6</v>
      </c>
      <c r="F145" s="89">
        <v>1</v>
      </c>
      <c r="G145" s="88">
        <v>73</v>
      </c>
      <c r="I145" s="101">
        <v>2573</v>
      </c>
      <c r="K145" s="110">
        <f t="shared" si="5"/>
        <v>0</v>
      </c>
    </row>
    <row r="146" spans="1:11" x14ac:dyDescent="0.4">
      <c r="A146" s="23"/>
      <c r="B146" s="22"/>
      <c r="C146" s="23" t="s">
        <v>210</v>
      </c>
      <c r="D146" s="23">
        <v>1035</v>
      </c>
      <c r="E146" s="88">
        <v>5</v>
      </c>
      <c r="F146" s="89">
        <v>3</v>
      </c>
      <c r="G146" s="88">
        <v>95</v>
      </c>
      <c r="I146" s="101">
        <v>2395</v>
      </c>
      <c r="K146" s="110">
        <f t="shared" si="5"/>
        <v>0</v>
      </c>
    </row>
    <row r="147" spans="1:11" x14ac:dyDescent="0.4">
      <c r="A147" s="23"/>
      <c r="B147" s="22"/>
      <c r="C147" s="23"/>
      <c r="D147" s="23"/>
      <c r="E147" s="88"/>
      <c r="F147" s="89"/>
      <c r="G147" s="88"/>
      <c r="I147" s="101"/>
      <c r="K147" s="110">
        <f t="shared" si="5"/>
        <v>0</v>
      </c>
    </row>
    <row r="148" spans="1:11" x14ac:dyDescent="0.4">
      <c r="A148" s="23">
        <v>53</v>
      </c>
      <c r="B148" s="22" t="s">
        <v>249</v>
      </c>
      <c r="C148" s="23" t="s">
        <v>210</v>
      </c>
      <c r="D148" s="23">
        <v>960</v>
      </c>
      <c r="E148" s="88">
        <v>35</v>
      </c>
      <c r="F148" s="89">
        <v>2</v>
      </c>
      <c r="G148" s="88">
        <v>34</v>
      </c>
      <c r="I148" s="101">
        <v>14234</v>
      </c>
      <c r="K148" s="110">
        <f t="shared" si="5"/>
        <v>0</v>
      </c>
    </row>
    <row r="149" spans="1:11" x14ac:dyDescent="0.4">
      <c r="A149" s="23"/>
      <c r="B149" s="22"/>
      <c r="C149" s="23"/>
      <c r="D149" s="23"/>
      <c r="E149" s="88"/>
      <c r="F149" s="89"/>
      <c r="G149" s="88"/>
      <c r="I149" s="101"/>
      <c r="K149" s="110">
        <f t="shared" si="5"/>
        <v>0</v>
      </c>
    </row>
    <row r="150" spans="1:11" x14ac:dyDescent="0.4">
      <c r="A150" s="23">
        <v>54</v>
      </c>
      <c r="B150" s="22" t="s">
        <v>250</v>
      </c>
      <c r="C150" s="23" t="s">
        <v>210</v>
      </c>
      <c r="D150" s="23">
        <v>990</v>
      </c>
      <c r="E150" s="88">
        <v>13</v>
      </c>
      <c r="F150" s="89">
        <v>0</v>
      </c>
      <c r="G150" s="88">
        <v>30</v>
      </c>
      <c r="I150" s="101">
        <v>5230</v>
      </c>
      <c r="K150" s="110">
        <f t="shared" si="5"/>
        <v>0</v>
      </c>
    </row>
    <row r="151" spans="1:11" x14ac:dyDescent="0.4">
      <c r="A151" s="23"/>
      <c r="B151" s="22"/>
      <c r="C151" s="23" t="s">
        <v>210</v>
      </c>
      <c r="D151" s="23">
        <v>989</v>
      </c>
      <c r="E151" s="88">
        <v>15</v>
      </c>
      <c r="F151" s="89">
        <v>1</v>
      </c>
      <c r="G151" s="88">
        <v>99</v>
      </c>
      <c r="I151" s="101">
        <v>6199</v>
      </c>
      <c r="K151" s="110">
        <f t="shared" si="5"/>
        <v>0</v>
      </c>
    </row>
    <row r="152" spans="1:11" x14ac:dyDescent="0.4">
      <c r="A152" s="23"/>
      <c r="B152" s="22"/>
      <c r="C152" s="23"/>
      <c r="D152" s="23"/>
      <c r="E152" s="88"/>
      <c r="F152" s="89"/>
      <c r="G152" s="88"/>
      <c r="I152" s="101"/>
      <c r="K152" s="110">
        <f t="shared" si="5"/>
        <v>0</v>
      </c>
    </row>
    <row r="153" spans="1:11" x14ac:dyDescent="0.4">
      <c r="A153" s="23">
        <v>55</v>
      </c>
      <c r="B153" s="22" t="s">
        <v>251</v>
      </c>
      <c r="C153" s="23" t="s">
        <v>210</v>
      </c>
      <c r="D153" s="23">
        <v>1682</v>
      </c>
      <c r="E153" s="88">
        <v>14</v>
      </c>
      <c r="F153" s="89">
        <v>1</v>
      </c>
      <c r="G153" s="88">
        <v>56</v>
      </c>
      <c r="I153" s="101">
        <v>5756</v>
      </c>
      <c r="K153" s="110">
        <f t="shared" si="5"/>
        <v>0</v>
      </c>
    </row>
    <row r="154" spans="1:11" x14ac:dyDescent="0.4">
      <c r="A154" s="23"/>
      <c r="B154" s="22"/>
      <c r="C154" s="23"/>
      <c r="D154" s="23"/>
      <c r="E154" s="88"/>
      <c r="F154" s="89"/>
      <c r="G154" s="88"/>
      <c r="I154" s="101"/>
      <c r="K154" s="110">
        <f t="shared" si="5"/>
        <v>0</v>
      </c>
    </row>
    <row r="155" spans="1:11" x14ac:dyDescent="0.4">
      <c r="A155" s="23">
        <v>56</v>
      </c>
      <c r="B155" s="22" t="s">
        <v>252</v>
      </c>
      <c r="C155" s="23" t="s">
        <v>210</v>
      </c>
      <c r="D155" s="23">
        <v>988</v>
      </c>
      <c r="E155" s="88">
        <v>5</v>
      </c>
      <c r="F155" s="89">
        <v>1</v>
      </c>
      <c r="G155" s="88">
        <v>98</v>
      </c>
      <c r="I155" s="101">
        <v>2198</v>
      </c>
      <c r="K155" s="110">
        <f t="shared" si="5"/>
        <v>0</v>
      </c>
    </row>
    <row r="156" spans="1:11" x14ac:dyDescent="0.4">
      <c r="A156" s="23"/>
      <c r="B156" s="22"/>
      <c r="C156" s="23"/>
      <c r="D156" s="23"/>
      <c r="E156" s="88"/>
      <c r="F156" s="89"/>
      <c r="G156" s="88"/>
      <c r="I156" s="101"/>
      <c r="K156" s="110">
        <f t="shared" si="5"/>
        <v>0</v>
      </c>
    </row>
    <row r="157" spans="1:11" x14ac:dyDescent="0.4">
      <c r="A157" s="23">
        <v>57</v>
      </c>
      <c r="B157" s="22" t="s">
        <v>253</v>
      </c>
      <c r="C157" s="23" t="s">
        <v>210</v>
      </c>
      <c r="D157" s="23">
        <v>949</v>
      </c>
      <c r="E157" s="88">
        <v>10</v>
      </c>
      <c r="F157" s="89">
        <v>1</v>
      </c>
      <c r="G157" s="88">
        <v>57</v>
      </c>
      <c r="I157" s="101">
        <v>4157</v>
      </c>
      <c r="K157" s="110">
        <f t="shared" si="5"/>
        <v>0</v>
      </c>
    </row>
    <row r="158" spans="1:11" x14ac:dyDescent="0.4">
      <c r="A158" s="23"/>
      <c r="B158" s="22"/>
      <c r="C158" s="23" t="s">
        <v>210</v>
      </c>
      <c r="D158" s="23">
        <v>950</v>
      </c>
      <c r="E158" s="88">
        <v>7</v>
      </c>
      <c r="F158" s="89">
        <v>2</v>
      </c>
      <c r="G158" s="88">
        <v>35</v>
      </c>
      <c r="I158" s="101">
        <v>3035</v>
      </c>
      <c r="K158" s="110">
        <f t="shared" si="5"/>
        <v>0</v>
      </c>
    </row>
    <row r="159" spans="1:11" x14ac:dyDescent="0.4">
      <c r="A159" s="23"/>
      <c r="B159" s="22"/>
      <c r="C159" s="23"/>
      <c r="D159" s="23"/>
      <c r="E159" s="88"/>
      <c r="F159" s="89"/>
      <c r="G159" s="88"/>
      <c r="I159" s="101"/>
      <c r="K159" s="110">
        <f t="shared" si="5"/>
        <v>0</v>
      </c>
    </row>
    <row r="160" spans="1:11" x14ac:dyDescent="0.4">
      <c r="A160" s="23">
        <v>58</v>
      </c>
      <c r="B160" s="22" t="s">
        <v>254</v>
      </c>
      <c r="C160" s="23" t="s">
        <v>210</v>
      </c>
      <c r="D160" s="23">
        <v>951</v>
      </c>
      <c r="E160" s="88">
        <v>2</v>
      </c>
      <c r="F160" s="89">
        <v>0</v>
      </c>
      <c r="G160" s="88">
        <v>37</v>
      </c>
      <c r="I160" s="101">
        <v>837</v>
      </c>
      <c r="K160" s="110">
        <f t="shared" si="5"/>
        <v>0</v>
      </c>
    </row>
    <row r="161" spans="1:11" x14ac:dyDescent="0.4">
      <c r="A161" s="23"/>
      <c r="B161" s="22"/>
      <c r="C161" s="23" t="s">
        <v>210</v>
      </c>
      <c r="D161" s="23">
        <v>952</v>
      </c>
      <c r="E161" s="88">
        <v>2</v>
      </c>
      <c r="F161" s="89">
        <v>1</v>
      </c>
      <c r="G161" s="88">
        <v>22</v>
      </c>
      <c r="I161" s="101">
        <v>922</v>
      </c>
      <c r="K161" s="110">
        <f t="shared" si="5"/>
        <v>0</v>
      </c>
    </row>
    <row r="162" spans="1:11" x14ac:dyDescent="0.4">
      <c r="A162" s="23">
        <v>59</v>
      </c>
      <c r="B162" s="22" t="s">
        <v>255</v>
      </c>
      <c r="C162" s="23" t="s">
        <v>210</v>
      </c>
      <c r="D162" s="23">
        <v>987</v>
      </c>
      <c r="E162" s="88">
        <v>8</v>
      </c>
      <c r="F162" s="89">
        <v>3</v>
      </c>
      <c r="G162" s="88">
        <v>85</v>
      </c>
      <c r="I162" s="101">
        <v>3585</v>
      </c>
      <c r="K162" s="110">
        <f t="shared" si="5"/>
        <v>0</v>
      </c>
    </row>
    <row r="163" spans="1:11" x14ac:dyDescent="0.4">
      <c r="A163" s="23"/>
      <c r="B163" s="22"/>
      <c r="C163" s="23" t="s">
        <v>210</v>
      </c>
      <c r="D163" s="23">
        <v>986</v>
      </c>
      <c r="E163" s="88">
        <v>8</v>
      </c>
      <c r="F163" s="89">
        <v>0</v>
      </c>
      <c r="G163" s="88">
        <v>35</v>
      </c>
      <c r="I163" s="101">
        <v>3235</v>
      </c>
      <c r="K163" s="110">
        <f t="shared" si="5"/>
        <v>0</v>
      </c>
    </row>
    <row r="164" spans="1:11" x14ac:dyDescent="0.4">
      <c r="A164" s="23"/>
      <c r="B164" s="22"/>
      <c r="C164" s="23"/>
      <c r="D164" s="23"/>
      <c r="E164" s="88"/>
      <c r="F164" s="89"/>
      <c r="G164" s="88"/>
      <c r="I164" s="101"/>
      <c r="K164" s="110">
        <f t="shared" si="5"/>
        <v>0</v>
      </c>
    </row>
    <row r="165" spans="1:11" x14ac:dyDescent="0.4">
      <c r="A165" s="23">
        <v>60</v>
      </c>
      <c r="B165" s="22" t="s">
        <v>256</v>
      </c>
      <c r="C165" s="23" t="s">
        <v>210</v>
      </c>
      <c r="D165" s="23">
        <v>1691</v>
      </c>
      <c r="E165" s="88">
        <v>3</v>
      </c>
      <c r="F165" s="89">
        <v>3</v>
      </c>
      <c r="G165" s="88">
        <v>23</v>
      </c>
      <c r="I165" s="101">
        <v>1523</v>
      </c>
      <c r="K165" s="110">
        <f t="shared" si="5"/>
        <v>0</v>
      </c>
    </row>
    <row r="166" spans="1:11" x14ac:dyDescent="0.4">
      <c r="A166" s="23"/>
      <c r="B166" s="22"/>
      <c r="C166" s="23"/>
      <c r="D166" s="23"/>
      <c r="E166" s="88"/>
      <c r="F166" s="89"/>
      <c r="G166" s="88"/>
      <c r="I166" s="101"/>
      <c r="K166" s="110">
        <f t="shared" si="5"/>
        <v>0</v>
      </c>
    </row>
    <row r="167" spans="1:11" x14ac:dyDescent="0.4">
      <c r="A167" s="23">
        <v>61</v>
      </c>
      <c r="B167" s="22" t="s">
        <v>257</v>
      </c>
      <c r="C167" s="23" t="s">
        <v>210</v>
      </c>
      <c r="D167" s="23">
        <v>985</v>
      </c>
      <c r="E167" s="88">
        <v>22</v>
      </c>
      <c r="F167" s="89">
        <v>3</v>
      </c>
      <c r="G167" s="88">
        <v>90</v>
      </c>
      <c r="I167" s="101">
        <v>9190</v>
      </c>
      <c r="K167" s="110">
        <f t="shared" si="5"/>
        <v>0</v>
      </c>
    </row>
    <row r="168" spans="1:11" x14ac:dyDescent="0.4">
      <c r="A168" s="23"/>
      <c r="B168" s="22"/>
      <c r="C168" s="23"/>
      <c r="D168" s="23"/>
      <c r="E168" s="88"/>
      <c r="F168" s="89"/>
      <c r="G168" s="88"/>
      <c r="I168" s="101"/>
      <c r="K168" s="110">
        <f t="shared" si="5"/>
        <v>0</v>
      </c>
    </row>
    <row r="169" spans="1:11" x14ac:dyDescent="0.4">
      <c r="A169" s="23">
        <v>62</v>
      </c>
      <c r="B169" s="22" t="s">
        <v>258</v>
      </c>
      <c r="C169" s="23" t="s">
        <v>210</v>
      </c>
      <c r="D169" s="23">
        <v>1022</v>
      </c>
      <c r="E169" s="88">
        <v>11</v>
      </c>
      <c r="F169" s="89">
        <v>3</v>
      </c>
      <c r="G169" s="88">
        <v>19</v>
      </c>
      <c r="I169" s="101">
        <v>4719</v>
      </c>
      <c r="K169" s="110">
        <f t="shared" si="5"/>
        <v>0</v>
      </c>
    </row>
    <row r="170" spans="1:11" x14ac:dyDescent="0.4">
      <c r="A170" s="23"/>
      <c r="B170" s="22"/>
      <c r="C170" s="23"/>
      <c r="D170" s="23"/>
      <c r="E170" s="88"/>
      <c r="F170" s="89"/>
      <c r="G170" s="88"/>
      <c r="I170" s="101"/>
      <c r="K170" s="110">
        <f t="shared" si="5"/>
        <v>0</v>
      </c>
    </row>
    <row r="171" spans="1:11" x14ac:dyDescent="0.4">
      <c r="A171" s="23">
        <v>63</v>
      </c>
      <c r="B171" s="22" t="s">
        <v>259</v>
      </c>
      <c r="C171" s="83" t="s">
        <v>60</v>
      </c>
      <c r="D171" s="83"/>
      <c r="E171" s="90">
        <v>27</v>
      </c>
      <c r="F171" s="91">
        <v>0</v>
      </c>
      <c r="G171" s="90">
        <v>0</v>
      </c>
      <c r="H171" s="85"/>
      <c r="I171" s="136">
        <v>10800</v>
      </c>
      <c r="J171" s="111"/>
      <c r="K171" s="111">
        <f t="shared" si="5"/>
        <v>0</v>
      </c>
    </row>
    <row r="172" spans="1:11" x14ac:dyDescent="0.4">
      <c r="A172" s="23"/>
      <c r="B172" s="22"/>
      <c r="C172" s="23"/>
      <c r="D172" s="23"/>
      <c r="E172" s="88"/>
      <c r="F172" s="89"/>
      <c r="G172" s="88"/>
      <c r="I172" s="101"/>
      <c r="K172" s="110">
        <f t="shared" si="5"/>
        <v>0</v>
      </c>
    </row>
    <row r="173" spans="1:11" x14ac:dyDescent="0.4">
      <c r="A173" s="23">
        <v>64</v>
      </c>
      <c r="B173" s="22" t="s">
        <v>260</v>
      </c>
      <c r="C173" s="23" t="s">
        <v>210</v>
      </c>
      <c r="D173" s="23">
        <v>1031</v>
      </c>
      <c r="E173" s="88">
        <v>9</v>
      </c>
      <c r="F173" s="89">
        <v>1</v>
      </c>
      <c r="G173" s="88">
        <v>30</v>
      </c>
      <c r="I173" s="101">
        <v>3730</v>
      </c>
      <c r="K173" s="110">
        <f t="shared" si="5"/>
        <v>0</v>
      </c>
    </row>
    <row r="174" spans="1:11" x14ac:dyDescent="0.4">
      <c r="A174" s="23"/>
      <c r="B174" s="22"/>
      <c r="C174" s="23"/>
      <c r="D174" s="23"/>
      <c r="E174" s="88"/>
      <c r="F174" s="89"/>
      <c r="G174" s="88"/>
      <c r="I174" s="101"/>
      <c r="K174" s="110">
        <f t="shared" si="5"/>
        <v>0</v>
      </c>
    </row>
    <row r="175" spans="1:11" x14ac:dyDescent="0.4">
      <c r="A175" s="23">
        <v>65</v>
      </c>
      <c r="B175" s="22" t="s">
        <v>261</v>
      </c>
      <c r="C175" s="23" t="s">
        <v>53</v>
      </c>
      <c r="D175" s="23">
        <v>626</v>
      </c>
      <c r="E175" s="88">
        <v>8</v>
      </c>
      <c r="F175" s="89">
        <v>1</v>
      </c>
      <c r="G175" s="88">
        <v>36</v>
      </c>
      <c r="I175" s="101">
        <v>3336</v>
      </c>
      <c r="J175" s="110">
        <v>150</v>
      </c>
      <c r="K175" s="110">
        <f t="shared" si="5"/>
        <v>500400</v>
      </c>
    </row>
    <row r="176" spans="1:11" x14ac:dyDescent="0.4">
      <c r="A176" s="23"/>
      <c r="B176" s="22"/>
      <c r="C176" s="23"/>
      <c r="D176" s="23"/>
      <c r="E176" s="88"/>
      <c r="F176" s="89"/>
      <c r="G176" s="88"/>
      <c r="I176" s="101"/>
      <c r="K176" s="110">
        <f t="shared" si="5"/>
        <v>0</v>
      </c>
    </row>
    <row r="177" spans="1:11" x14ac:dyDescent="0.4">
      <c r="A177" s="23">
        <v>66</v>
      </c>
      <c r="B177" s="22" t="s">
        <v>262</v>
      </c>
      <c r="C177" s="83" t="s">
        <v>60</v>
      </c>
      <c r="D177" s="83"/>
      <c r="E177" s="90">
        <v>10</v>
      </c>
      <c r="F177" s="91">
        <v>0</v>
      </c>
      <c r="G177" s="90">
        <v>0</v>
      </c>
      <c r="H177" s="85"/>
      <c r="I177" s="136">
        <v>4000</v>
      </c>
      <c r="J177" s="111"/>
      <c r="K177" s="111">
        <f t="shared" si="5"/>
        <v>0</v>
      </c>
    </row>
    <row r="178" spans="1:11" x14ac:dyDescent="0.4">
      <c r="A178" s="23"/>
      <c r="B178" s="22"/>
      <c r="C178" s="23"/>
      <c r="D178" s="23"/>
      <c r="E178" s="88"/>
      <c r="F178" s="89"/>
      <c r="G178" s="88"/>
      <c r="I178" s="101"/>
      <c r="K178" s="110">
        <f t="shared" si="5"/>
        <v>0</v>
      </c>
    </row>
    <row r="179" spans="1:11" x14ac:dyDescent="0.4">
      <c r="A179" s="23">
        <v>67</v>
      </c>
      <c r="B179" s="22" t="s">
        <v>263</v>
      </c>
      <c r="C179" s="23" t="s">
        <v>210</v>
      </c>
      <c r="D179" s="23">
        <v>2411</v>
      </c>
      <c r="E179" s="88">
        <v>4</v>
      </c>
      <c r="F179" s="89">
        <v>2</v>
      </c>
      <c r="G179" s="88">
        <v>2</v>
      </c>
      <c r="I179" s="101">
        <v>1802</v>
      </c>
      <c r="K179" s="110">
        <f t="shared" si="5"/>
        <v>0</v>
      </c>
    </row>
    <row r="180" spans="1:11" x14ac:dyDescent="0.4">
      <c r="A180" s="23"/>
      <c r="B180" s="22"/>
      <c r="C180" s="23"/>
      <c r="D180" s="23"/>
      <c r="E180" s="88"/>
      <c r="F180" s="89"/>
      <c r="G180" s="88"/>
      <c r="I180" s="101"/>
      <c r="K180" s="110">
        <f t="shared" si="5"/>
        <v>0</v>
      </c>
    </row>
    <row r="181" spans="1:11" x14ac:dyDescent="0.4">
      <c r="A181" s="23">
        <v>68</v>
      </c>
      <c r="B181" s="22" t="s">
        <v>264</v>
      </c>
      <c r="C181" s="23" t="s">
        <v>210</v>
      </c>
      <c r="D181" s="23">
        <v>3010</v>
      </c>
      <c r="E181" s="88">
        <v>14</v>
      </c>
      <c r="F181" s="89">
        <v>3</v>
      </c>
      <c r="G181" s="88">
        <v>81</v>
      </c>
      <c r="I181" s="101">
        <v>5981</v>
      </c>
      <c r="K181" s="110">
        <f t="shared" si="5"/>
        <v>0</v>
      </c>
    </row>
    <row r="182" spans="1:11" x14ac:dyDescent="0.4">
      <c r="A182" s="23"/>
      <c r="B182" s="22"/>
      <c r="C182" s="23"/>
      <c r="D182" s="23"/>
      <c r="E182" s="88"/>
      <c r="F182" s="89"/>
      <c r="G182" s="88"/>
      <c r="I182" s="101"/>
      <c r="K182" s="110">
        <f t="shared" si="5"/>
        <v>0</v>
      </c>
    </row>
    <row r="183" spans="1:11" x14ac:dyDescent="0.4">
      <c r="A183" s="23">
        <v>69</v>
      </c>
      <c r="B183" s="22" t="s">
        <v>265</v>
      </c>
      <c r="C183" s="23" t="s">
        <v>210</v>
      </c>
      <c r="D183" s="23">
        <v>1695</v>
      </c>
      <c r="E183" s="88">
        <v>3</v>
      </c>
      <c r="F183" s="89">
        <v>2</v>
      </c>
      <c r="G183" s="88">
        <v>54</v>
      </c>
      <c r="I183" s="101">
        <v>1454</v>
      </c>
      <c r="K183" s="110">
        <f t="shared" si="5"/>
        <v>0</v>
      </c>
    </row>
    <row r="184" spans="1:11" x14ac:dyDescent="0.4">
      <c r="A184" s="23"/>
      <c r="B184" s="22"/>
      <c r="C184" s="23"/>
      <c r="D184" s="23"/>
      <c r="E184" s="88"/>
      <c r="F184" s="89"/>
      <c r="G184" s="88"/>
      <c r="I184" s="101"/>
      <c r="K184" s="110">
        <f t="shared" si="5"/>
        <v>0</v>
      </c>
    </row>
    <row r="185" spans="1:11" x14ac:dyDescent="0.4">
      <c r="A185" s="23">
        <v>70</v>
      </c>
      <c r="B185" s="22" t="s">
        <v>266</v>
      </c>
      <c r="C185" s="23" t="s">
        <v>210</v>
      </c>
      <c r="D185" s="23">
        <v>1030</v>
      </c>
      <c r="E185" s="88">
        <v>4</v>
      </c>
      <c r="F185" s="89">
        <v>3</v>
      </c>
      <c r="G185" s="88">
        <v>60</v>
      </c>
      <c r="I185" s="101">
        <v>1960</v>
      </c>
      <c r="K185" s="110">
        <f t="shared" si="5"/>
        <v>0</v>
      </c>
    </row>
    <row r="186" spans="1:11" x14ac:dyDescent="0.4">
      <c r="A186" s="23"/>
      <c r="B186" s="22"/>
      <c r="C186" s="23"/>
      <c r="D186" s="23"/>
      <c r="E186" s="88"/>
      <c r="F186" s="89"/>
      <c r="G186" s="88"/>
      <c r="I186" s="101"/>
      <c r="K186" s="110">
        <f t="shared" si="5"/>
        <v>0</v>
      </c>
    </row>
    <row r="187" spans="1:11" x14ac:dyDescent="0.4">
      <c r="A187" s="23">
        <v>71</v>
      </c>
      <c r="B187" s="22" t="s">
        <v>267</v>
      </c>
      <c r="C187" s="23" t="s">
        <v>210</v>
      </c>
      <c r="D187" s="23">
        <v>1029</v>
      </c>
      <c r="E187" s="88">
        <v>5</v>
      </c>
      <c r="F187" s="89">
        <v>2</v>
      </c>
      <c r="G187" s="88">
        <v>93</v>
      </c>
      <c r="I187" s="101">
        <v>2293</v>
      </c>
      <c r="K187" s="110">
        <f t="shared" si="5"/>
        <v>0</v>
      </c>
    </row>
    <row r="188" spans="1:11" x14ac:dyDescent="0.4">
      <c r="A188" s="23"/>
      <c r="B188" s="22"/>
      <c r="C188" s="23"/>
      <c r="D188" s="23"/>
      <c r="E188" s="88"/>
      <c r="F188" s="89"/>
      <c r="G188" s="88"/>
      <c r="I188" s="101"/>
      <c r="K188" s="110">
        <f t="shared" si="5"/>
        <v>0</v>
      </c>
    </row>
    <row r="189" spans="1:11" x14ac:dyDescent="0.4">
      <c r="A189" s="23">
        <v>72</v>
      </c>
      <c r="B189" s="22" t="s">
        <v>268</v>
      </c>
      <c r="C189" s="23" t="s">
        <v>210</v>
      </c>
      <c r="D189" s="23">
        <v>2393</v>
      </c>
      <c r="E189" s="88">
        <v>12</v>
      </c>
      <c r="F189" s="89">
        <v>1</v>
      </c>
      <c r="G189" s="88">
        <v>98</v>
      </c>
      <c r="I189" s="101">
        <v>4998</v>
      </c>
      <c r="K189" s="110">
        <f t="shared" si="5"/>
        <v>0</v>
      </c>
    </row>
    <row r="190" spans="1:11" x14ac:dyDescent="0.4">
      <c r="A190" s="23"/>
      <c r="B190" s="22"/>
      <c r="C190" s="83" t="s">
        <v>60</v>
      </c>
      <c r="D190" s="83"/>
      <c r="E190" s="90">
        <v>7</v>
      </c>
      <c r="F190" s="91">
        <v>3</v>
      </c>
      <c r="G190" s="90">
        <v>2</v>
      </c>
      <c r="H190" s="85"/>
      <c r="I190" s="136">
        <v>3102</v>
      </c>
      <c r="J190" s="111"/>
      <c r="K190" s="111">
        <f t="shared" si="5"/>
        <v>0</v>
      </c>
    </row>
    <row r="191" spans="1:11" x14ac:dyDescent="0.4">
      <c r="A191" s="23"/>
      <c r="B191" s="22"/>
      <c r="C191" s="23"/>
      <c r="D191" s="23"/>
      <c r="E191" s="88"/>
      <c r="F191" s="89"/>
      <c r="G191" s="88"/>
      <c r="I191" s="101"/>
      <c r="K191" s="110">
        <f t="shared" si="5"/>
        <v>0</v>
      </c>
    </row>
    <row r="192" spans="1:11" x14ac:dyDescent="0.4">
      <c r="A192" s="23">
        <v>73</v>
      </c>
      <c r="B192" s="22" t="s">
        <v>269</v>
      </c>
      <c r="C192" s="23" t="s">
        <v>210</v>
      </c>
      <c r="D192" s="23">
        <v>1041</v>
      </c>
      <c r="E192" s="88">
        <v>6</v>
      </c>
      <c r="F192" s="89">
        <v>2</v>
      </c>
      <c r="G192" s="88">
        <v>89</v>
      </c>
      <c r="I192" s="101">
        <v>2689</v>
      </c>
      <c r="K192" s="110">
        <f t="shared" si="5"/>
        <v>0</v>
      </c>
    </row>
    <row r="193" spans="1:11" x14ac:dyDescent="0.4">
      <c r="A193" s="23"/>
      <c r="B193" s="22"/>
      <c r="C193" s="23"/>
      <c r="D193" s="23"/>
      <c r="E193" s="88"/>
      <c r="F193" s="89"/>
      <c r="G193" s="88"/>
      <c r="I193" s="101"/>
      <c r="K193" s="110">
        <f t="shared" si="5"/>
        <v>0</v>
      </c>
    </row>
    <row r="194" spans="1:11" x14ac:dyDescent="0.4">
      <c r="A194" s="23">
        <v>74</v>
      </c>
      <c r="B194" s="22" t="s">
        <v>270</v>
      </c>
      <c r="C194" s="23" t="s">
        <v>210</v>
      </c>
      <c r="D194" s="23">
        <v>973</v>
      </c>
      <c r="E194" s="88">
        <v>5</v>
      </c>
      <c r="F194" s="89">
        <v>1</v>
      </c>
      <c r="G194" s="88">
        <v>62</v>
      </c>
      <c r="I194" s="101">
        <v>2162</v>
      </c>
      <c r="K194" s="110">
        <f t="shared" si="5"/>
        <v>0</v>
      </c>
    </row>
    <row r="195" spans="1:11" x14ac:dyDescent="0.4">
      <c r="A195" s="23"/>
      <c r="B195" s="22"/>
      <c r="C195" s="23"/>
      <c r="D195" s="23"/>
      <c r="E195" s="88"/>
      <c r="F195" s="89"/>
      <c r="G195" s="88"/>
      <c r="I195" s="101"/>
      <c r="K195" s="110">
        <f t="shared" si="5"/>
        <v>0</v>
      </c>
    </row>
    <row r="196" spans="1:11" x14ac:dyDescent="0.4">
      <c r="A196" s="23">
        <v>75</v>
      </c>
      <c r="B196" s="22" t="s">
        <v>271</v>
      </c>
      <c r="C196" s="83" t="s">
        <v>60</v>
      </c>
      <c r="D196" s="83"/>
      <c r="E196" s="90">
        <v>30</v>
      </c>
      <c r="F196" s="91">
        <v>0</v>
      </c>
      <c r="G196" s="90">
        <v>0</v>
      </c>
      <c r="H196" s="85"/>
      <c r="I196" s="136">
        <v>12000</v>
      </c>
      <c r="J196" s="111"/>
      <c r="K196" s="111">
        <f t="shared" si="5"/>
        <v>0</v>
      </c>
    </row>
    <row r="197" spans="1:11" x14ac:dyDescent="0.4">
      <c r="A197" s="23"/>
      <c r="B197" s="22"/>
      <c r="C197" s="23"/>
      <c r="D197" s="23"/>
      <c r="E197" s="88"/>
      <c r="F197" s="89"/>
      <c r="G197" s="88"/>
      <c r="I197" s="101"/>
      <c r="K197" s="110">
        <f t="shared" si="5"/>
        <v>0</v>
      </c>
    </row>
    <row r="198" spans="1:11" x14ac:dyDescent="0.4">
      <c r="A198" s="23">
        <v>76</v>
      </c>
      <c r="B198" s="22" t="s">
        <v>272</v>
      </c>
      <c r="C198" s="23" t="s">
        <v>210</v>
      </c>
      <c r="D198" s="23">
        <v>2377</v>
      </c>
      <c r="E198" s="88">
        <v>4</v>
      </c>
      <c r="F198" s="89">
        <v>0</v>
      </c>
      <c r="G198" s="88">
        <v>72</v>
      </c>
      <c r="I198" s="101">
        <v>1672</v>
      </c>
      <c r="K198" s="110">
        <f t="shared" si="5"/>
        <v>0</v>
      </c>
    </row>
    <row r="199" spans="1:11" x14ac:dyDescent="0.4">
      <c r="A199" s="23"/>
      <c r="B199" s="22"/>
      <c r="C199" s="83" t="s">
        <v>60</v>
      </c>
      <c r="D199" s="83"/>
      <c r="E199" s="90">
        <v>13</v>
      </c>
      <c r="F199" s="91">
        <v>1</v>
      </c>
      <c r="G199" s="90">
        <v>44</v>
      </c>
      <c r="H199" s="85"/>
      <c r="I199" s="136">
        <v>5344</v>
      </c>
      <c r="J199" s="111"/>
      <c r="K199" s="111">
        <f t="shared" si="5"/>
        <v>0</v>
      </c>
    </row>
    <row r="200" spans="1:11" x14ac:dyDescent="0.4">
      <c r="A200" s="23"/>
      <c r="B200" s="22"/>
      <c r="C200" s="23"/>
      <c r="D200" s="23"/>
      <c r="E200" s="88"/>
      <c r="F200" s="89"/>
      <c r="G200" s="88"/>
      <c r="I200" s="101"/>
      <c r="K200" s="110">
        <f t="shared" si="5"/>
        <v>0</v>
      </c>
    </row>
    <row r="201" spans="1:11" x14ac:dyDescent="0.4">
      <c r="A201" s="23">
        <v>77</v>
      </c>
      <c r="B201" s="22" t="s">
        <v>273</v>
      </c>
      <c r="C201" s="23" t="s">
        <v>210</v>
      </c>
      <c r="D201" s="23">
        <v>2412</v>
      </c>
      <c r="E201" s="88">
        <v>4</v>
      </c>
      <c r="F201" s="89">
        <v>0</v>
      </c>
      <c r="G201" s="88">
        <v>72</v>
      </c>
      <c r="I201" s="101">
        <v>1672</v>
      </c>
      <c r="K201" s="110">
        <f t="shared" si="5"/>
        <v>0</v>
      </c>
    </row>
    <row r="202" spans="1:11" x14ac:dyDescent="0.4">
      <c r="A202" s="23"/>
      <c r="B202" s="22"/>
      <c r="C202" s="23"/>
      <c r="D202" s="23"/>
      <c r="E202" s="88"/>
      <c r="F202" s="89"/>
      <c r="G202" s="88"/>
      <c r="I202" s="101"/>
      <c r="K202" s="110">
        <f t="shared" si="5"/>
        <v>0</v>
      </c>
    </row>
    <row r="203" spans="1:11" x14ac:dyDescent="0.4">
      <c r="A203" s="23">
        <v>78</v>
      </c>
      <c r="B203" s="22" t="s">
        <v>274</v>
      </c>
      <c r="C203" s="23" t="s">
        <v>210</v>
      </c>
      <c r="D203" s="23">
        <v>962</v>
      </c>
      <c r="E203" s="88">
        <v>14</v>
      </c>
      <c r="F203" s="89">
        <v>3</v>
      </c>
      <c r="G203" s="88">
        <v>47</v>
      </c>
      <c r="I203" s="101">
        <v>5947</v>
      </c>
      <c r="K203" s="110">
        <f t="shared" ref="K203:K266" si="6">SUM(I203*J203)</f>
        <v>0</v>
      </c>
    </row>
    <row r="204" spans="1:11" x14ac:dyDescent="0.4">
      <c r="A204" s="23"/>
      <c r="B204" s="22"/>
      <c r="C204" s="23"/>
      <c r="D204" s="23"/>
      <c r="E204" s="88"/>
      <c r="F204" s="89"/>
      <c r="G204" s="88"/>
      <c r="I204" s="101"/>
      <c r="K204" s="110">
        <f t="shared" si="6"/>
        <v>0</v>
      </c>
    </row>
    <row r="205" spans="1:11" x14ac:dyDescent="0.4">
      <c r="A205" s="23">
        <v>79</v>
      </c>
      <c r="B205" s="22" t="s">
        <v>275</v>
      </c>
      <c r="C205" s="106" t="s">
        <v>53</v>
      </c>
      <c r="D205" s="106"/>
      <c r="E205" s="107">
        <v>11</v>
      </c>
      <c r="F205" s="108">
        <v>3</v>
      </c>
      <c r="G205" s="107">
        <v>44</v>
      </c>
      <c r="H205" s="109"/>
      <c r="I205" s="137">
        <v>4744</v>
      </c>
      <c r="J205" s="119"/>
      <c r="K205" s="119">
        <f t="shared" si="6"/>
        <v>0</v>
      </c>
    </row>
    <row r="206" spans="1:11" x14ac:dyDescent="0.4">
      <c r="A206" s="23"/>
      <c r="B206" s="22"/>
      <c r="C206" s="23"/>
      <c r="D206" s="23"/>
      <c r="E206" s="88"/>
      <c r="F206" s="89"/>
      <c r="G206" s="88"/>
      <c r="I206" s="101"/>
      <c r="K206" s="110">
        <f t="shared" si="6"/>
        <v>0</v>
      </c>
    </row>
    <row r="207" spans="1:11" x14ac:dyDescent="0.4">
      <c r="A207" s="23">
        <v>80</v>
      </c>
      <c r="B207" s="22" t="s">
        <v>276</v>
      </c>
      <c r="C207" s="83" t="s">
        <v>60</v>
      </c>
      <c r="D207" s="83"/>
      <c r="E207" s="90">
        <v>25</v>
      </c>
      <c r="F207" s="91">
        <v>0</v>
      </c>
      <c r="G207" s="90">
        <v>0</v>
      </c>
      <c r="H207" s="85"/>
      <c r="I207" s="136">
        <v>10000</v>
      </c>
      <c r="J207" s="111"/>
      <c r="K207" s="111">
        <f t="shared" si="6"/>
        <v>0</v>
      </c>
    </row>
    <row r="208" spans="1:11" x14ac:dyDescent="0.4">
      <c r="A208" s="23"/>
      <c r="B208" s="22"/>
      <c r="C208" s="23"/>
      <c r="D208" s="23"/>
      <c r="E208" s="88"/>
      <c r="F208" s="89"/>
      <c r="G208" s="88"/>
      <c r="I208" s="101"/>
      <c r="K208" s="110">
        <f t="shared" si="6"/>
        <v>0</v>
      </c>
    </row>
    <row r="209" spans="1:11" x14ac:dyDescent="0.4">
      <c r="A209" s="23">
        <v>81</v>
      </c>
      <c r="B209" s="22" t="s">
        <v>277</v>
      </c>
      <c r="C209" s="83" t="s">
        <v>60</v>
      </c>
      <c r="D209" s="83"/>
      <c r="E209" s="90">
        <v>6</v>
      </c>
      <c r="F209" s="91">
        <v>0</v>
      </c>
      <c r="G209" s="90">
        <v>0</v>
      </c>
      <c r="H209" s="85"/>
      <c r="I209" s="136">
        <v>2400</v>
      </c>
      <c r="J209" s="111"/>
      <c r="K209" s="111">
        <f t="shared" si="6"/>
        <v>0</v>
      </c>
    </row>
    <row r="210" spans="1:11" x14ac:dyDescent="0.4">
      <c r="A210" s="23"/>
      <c r="B210" s="22"/>
      <c r="C210" s="23"/>
      <c r="D210" s="23"/>
      <c r="E210" s="88"/>
      <c r="F210" s="89"/>
      <c r="G210" s="88"/>
      <c r="I210" s="101"/>
      <c r="K210" s="110">
        <f t="shared" si="6"/>
        <v>0</v>
      </c>
    </row>
    <row r="211" spans="1:11" x14ac:dyDescent="0.4">
      <c r="A211" s="23">
        <v>82</v>
      </c>
      <c r="B211" s="22" t="s">
        <v>278</v>
      </c>
      <c r="C211" s="23" t="s">
        <v>210</v>
      </c>
      <c r="D211" s="23">
        <v>980</v>
      </c>
      <c r="E211" s="88">
        <v>14</v>
      </c>
      <c r="F211" s="89">
        <v>3</v>
      </c>
      <c r="G211" s="88">
        <v>19</v>
      </c>
      <c r="I211" s="101">
        <v>5919</v>
      </c>
      <c r="K211" s="110">
        <f t="shared" si="6"/>
        <v>0</v>
      </c>
    </row>
    <row r="212" spans="1:11" x14ac:dyDescent="0.4">
      <c r="A212" s="23"/>
      <c r="B212" s="22"/>
      <c r="C212" s="23"/>
      <c r="D212" s="23"/>
      <c r="E212" s="88"/>
      <c r="F212" s="89"/>
      <c r="G212" s="88"/>
      <c r="I212" s="101"/>
      <c r="K212" s="110">
        <f t="shared" si="6"/>
        <v>0</v>
      </c>
    </row>
    <row r="213" spans="1:11" x14ac:dyDescent="0.4">
      <c r="A213" s="23">
        <v>83</v>
      </c>
      <c r="B213" s="22" t="s">
        <v>279</v>
      </c>
      <c r="C213" s="23" t="s">
        <v>210</v>
      </c>
      <c r="D213" s="23">
        <v>963</v>
      </c>
      <c r="E213" s="88">
        <v>9</v>
      </c>
      <c r="F213" s="89">
        <v>0</v>
      </c>
      <c r="G213" s="88">
        <v>89</v>
      </c>
      <c r="I213" s="101">
        <v>3689</v>
      </c>
      <c r="K213" s="110">
        <f t="shared" si="6"/>
        <v>0</v>
      </c>
    </row>
    <row r="214" spans="1:11" x14ac:dyDescent="0.4">
      <c r="A214" s="23"/>
      <c r="B214" s="22"/>
      <c r="C214" s="23"/>
      <c r="D214" s="23"/>
      <c r="E214" s="88"/>
      <c r="F214" s="89"/>
      <c r="G214" s="88"/>
      <c r="I214" s="101"/>
      <c r="K214" s="110">
        <f t="shared" si="6"/>
        <v>0</v>
      </c>
    </row>
    <row r="215" spans="1:11" x14ac:dyDescent="0.4">
      <c r="A215" s="23">
        <v>84</v>
      </c>
      <c r="B215" s="22" t="s">
        <v>280</v>
      </c>
      <c r="C215" s="23" t="s">
        <v>210</v>
      </c>
      <c r="D215" s="23">
        <v>2361</v>
      </c>
      <c r="E215" s="88">
        <v>3</v>
      </c>
      <c r="F215" s="89">
        <v>0</v>
      </c>
      <c r="G215" s="88">
        <v>84</v>
      </c>
      <c r="I215" s="101">
        <v>1284</v>
      </c>
      <c r="K215" s="110">
        <f t="shared" si="6"/>
        <v>0</v>
      </c>
    </row>
    <row r="216" spans="1:11" x14ac:dyDescent="0.4">
      <c r="A216" s="23"/>
      <c r="B216" s="22"/>
      <c r="C216" s="23"/>
      <c r="D216" s="23"/>
      <c r="E216" s="88"/>
      <c r="F216" s="89"/>
      <c r="G216" s="88"/>
      <c r="I216" s="101"/>
      <c r="K216" s="110">
        <f t="shared" si="6"/>
        <v>0</v>
      </c>
    </row>
    <row r="217" spans="1:11" x14ac:dyDescent="0.4">
      <c r="A217" s="23">
        <v>85</v>
      </c>
      <c r="B217" s="22" t="s">
        <v>281</v>
      </c>
      <c r="C217" s="23" t="s">
        <v>210</v>
      </c>
      <c r="D217" s="23"/>
      <c r="E217" s="88">
        <v>19</v>
      </c>
      <c r="F217" s="89">
        <v>3</v>
      </c>
      <c r="G217" s="88">
        <v>93</v>
      </c>
      <c r="I217" s="101">
        <v>7993</v>
      </c>
      <c r="K217" s="110">
        <f t="shared" si="6"/>
        <v>0</v>
      </c>
    </row>
    <row r="218" spans="1:11" x14ac:dyDescent="0.4">
      <c r="A218" s="23"/>
      <c r="B218" s="22"/>
      <c r="C218" s="23" t="s">
        <v>210</v>
      </c>
      <c r="D218" s="23">
        <v>1037</v>
      </c>
      <c r="E218" s="88">
        <v>2</v>
      </c>
      <c r="F218" s="89">
        <v>0</v>
      </c>
      <c r="G218" s="88">
        <v>59</v>
      </c>
      <c r="I218" s="101">
        <v>859</v>
      </c>
      <c r="K218" s="110">
        <f t="shared" si="6"/>
        <v>0</v>
      </c>
    </row>
    <row r="219" spans="1:11" x14ac:dyDescent="0.4">
      <c r="A219" s="23"/>
      <c r="B219" s="22"/>
      <c r="C219" s="23" t="s">
        <v>210</v>
      </c>
      <c r="D219" s="23">
        <v>970</v>
      </c>
      <c r="E219" s="88">
        <v>5</v>
      </c>
      <c r="F219" s="89">
        <v>0</v>
      </c>
      <c r="G219" s="88">
        <v>54</v>
      </c>
      <c r="I219" s="101">
        <v>2054</v>
      </c>
      <c r="K219" s="110">
        <f t="shared" si="6"/>
        <v>0</v>
      </c>
    </row>
    <row r="220" spans="1:11" x14ac:dyDescent="0.4">
      <c r="A220" s="23"/>
      <c r="B220" s="22"/>
      <c r="C220" s="23" t="s">
        <v>210</v>
      </c>
      <c r="D220" s="23">
        <v>969</v>
      </c>
      <c r="E220" s="88">
        <v>9</v>
      </c>
      <c r="F220" s="89">
        <v>3</v>
      </c>
      <c r="G220" s="88">
        <v>37</v>
      </c>
      <c r="I220" s="101">
        <v>3937</v>
      </c>
      <c r="K220" s="110">
        <f t="shared" si="6"/>
        <v>0</v>
      </c>
    </row>
    <row r="221" spans="1:11" x14ac:dyDescent="0.4">
      <c r="A221" s="23"/>
      <c r="B221" s="22"/>
      <c r="C221" s="23" t="s">
        <v>210</v>
      </c>
      <c r="D221" s="23">
        <v>1038</v>
      </c>
      <c r="E221" s="88">
        <v>5</v>
      </c>
      <c r="F221" s="89">
        <v>0</v>
      </c>
      <c r="G221" s="88">
        <v>54</v>
      </c>
      <c r="I221" s="101">
        <v>2054</v>
      </c>
      <c r="K221" s="110">
        <f t="shared" si="6"/>
        <v>0</v>
      </c>
    </row>
    <row r="222" spans="1:11" x14ac:dyDescent="0.4">
      <c r="A222" s="23"/>
      <c r="B222" s="22"/>
      <c r="C222" s="23"/>
      <c r="D222" s="23"/>
      <c r="E222" s="88"/>
      <c r="F222" s="89"/>
      <c r="G222" s="88"/>
      <c r="I222" s="101"/>
      <c r="K222" s="110">
        <f t="shared" si="6"/>
        <v>0</v>
      </c>
    </row>
    <row r="223" spans="1:11" x14ac:dyDescent="0.4">
      <c r="A223" s="23">
        <v>86</v>
      </c>
      <c r="B223" s="22" t="s">
        <v>282</v>
      </c>
      <c r="C223" s="23" t="s">
        <v>210</v>
      </c>
      <c r="D223" s="23">
        <v>972</v>
      </c>
      <c r="E223" s="88">
        <v>8</v>
      </c>
      <c r="F223" s="89">
        <v>1</v>
      </c>
      <c r="G223" s="88">
        <v>29</v>
      </c>
      <c r="I223" s="101">
        <v>3329</v>
      </c>
      <c r="K223" s="110">
        <f t="shared" si="6"/>
        <v>0</v>
      </c>
    </row>
    <row r="224" spans="1:11" x14ac:dyDescent="0.4">
      <c r="A224" s="23"/>
      <c r="B224" s="22"/>
      <c r="C224" s="23"/>
      <c r="D224" s="23"/>
      <c r="E224" s="88"/>
      <c r="F224" s="89"/>
      <c r="G224" s="88"/>
      <c r="I224" s="101"/>
      <c r="K224" s="110">
        <f t="shared" si="6"/>
        <v>0</v>
      </c>
    </row>
    <row r="225" spans="1:11" x14ac:dyDescent="0.4">
      <c r="A225" s="23">
        <v>87</v>
      </c>
      <c r="B225" s="22" t="s">
        <v>283</v>
      </c>
      <c r="C225" s="23" t="s">
        <v>210</v>
      </c>
      <c r="D225" s="23">
        <v>2407</v>
      </c>
      <c r="E225" s="88">
        <v>10</v>
      </c>
      <c r="F225" s="89">
        <v>3</v>
      </c>
      <c r="G225" s="88">
        <v>42</v>
      </c>
      <c r="I225" s="101">
        <v>4342</v>
      </c>
      <c r="K225" s="110">
        <f t="shared" si="6"/>
        <v>0</v>
      </c>
    </row>
    <row r="226" spans="1:11" x14ac:dyDescent="0.4">
      <c r="A226" s="23"/>
      <c r="B226" s="22"/>
      <c r="C226" s="23"/>
      <c r="D226" s="23"/>
      <c r="E226" s="88"/>
      <c r="F226" s="89"/>
      <c r="G226" s="88"/>
      <c r="I226" s="101"/>
      <c r="K226" s="110">
        <f t="shared" si="6"/>
        <v>0</v>
      </c>
    </row>
    <row r="227" spans="1:11" x14ac:dyDescent="0.4">
      <c r="A227" s="23">
        <v>88</v>
      </c>
      <c r="B227" s="22" t="s">
        <v>284</v>
      </c>
      <c r="C227" s="23" t="s">
        <v>53</v>
      </c>
      <c r="D227" s="23">
        <v>25566</v>
      </c>
      <c r="E227" s="88">
        <v>13</v>
      </c>
      <c r="F227" s="89">
        <v>3</v>
      </c>
      <c r="G227" s="88">
        <v>27</v>
      </c>
      <c r="I227" s="101">
        <v>5527</v>
      </c>
      <c r="J227" s="110">
        <v>120</v>
      </c>
      <c r="K227" s="110">
        <f t="shared" si="6"/>
        <v>663240</v>
      </c>
    </row>
    <row r="228" spans="1:11" x14ac:dyDescent="0.4">
      <c r="A228" s="23"/>
      <c r="B228" s="22"/>
      <c r="C228" s="23" t="s">
        <v>210</v>
      </c>
      <c r="D228" s="23">
        <v>2405</v>
      </c>
      <c r="E228" s="88">
        <v>6</v>
      </c>
      <c r="F228" s="89">
        <v>1</v>
      </c>
      <c r="G228" s="88">
        <v>34</v>
      </c>
      <c r="I228" s="101">
        <v>2534</v>
      </c>
      <c r="K228" s="110">
        <f t="shared" si="6"/>
        <v>0</v>
      </c>
    </row>
    <row r="229" spans="1:11" x14ac:dyDescent="0.4">
      <c r="A229" s="23"/>
      <c r="B229" s="22"/>
      <c r="C229" s="23"/>
      <c r="D229" s="23"/>
      <c r="E229" s="88"/>
      <c r="F229" s="89"/>
      <c r="G229" s="88"/>
      <c r="I229" s="101"/>
      <c r="K229" s="110">
        <f t="shared" si="6"/>
        <v>0</v>
      </c>
    </row>
    <row r="230" spans="1:11" x14ac:dyDescent="0.4">
      <c r="A230" s="23">
        <v>89</v>
      </c>
      <c r="B230" s="22" t="s">
        <v>285</v>
      </c>
      <c r="C230" s="23" t="s">
        <v>210</v>
      </c>
      <c r="D230" s="23">
        <v>974</v>
      </c>
      <c r="E230" s="88">
        <v>46</v>
      </c>
      <c r="F230" s="89">
        <v>0</v>
      </c>
      <c r="G230" s="88">
        <v>4</v>
      </c>
      <c r="I230" s="101">
        <v>36804</v>
      </c>
      <c r="K230" s="110">
        <f t="shared" si="6"/>
        <v>0</v>
      </c>
    </row>
    <row r="231" spans="1:11" x14ac:dyDescent="0.4">
      <c r="A231" s="23"/>
      <c r="B231" s="22"/>
      <c r="C231" s="23"/>
      <c r="D231" s="23"/>
      <c r="E231" s="88"/>
      <c r="F231" s="89"/>
      <c r="G231" s="88"/>
      <c r="I231" s="101"/>
      <c r="K231" s="110">
        <f t="shared" si="6"/>
        <v>0</v>
      </c>
    </row>
    <row r="232" spans="1:11" x14ac:dyDescent="0.4">
      <c r="A232" s="23">
        <v>90</v>
      </c>
      <c r="B232" s="22" t="s">
        <v>286</v>
      </c>
      <c r="C232" s="83" t="s">
        <v>60</v>
      </c>
      <c r="D232" s="83"/>
      <c r="E232" s="90">
        <v>30</v>
      </c>
      <c r="F232" s="91">
        <v>0</v>
      </c>
      <c r="G232" s="90">
        <v>0</v>
      </c>
      <c r="H232" s="85"/>
      <c r="I232" s="136">
        <v>12000</v>
      </c>
      <c r="J232" s="111"/>
      <c r="K232" s="111">
        <f t="shared" si="6"/>
        <v>0</v>
      </c>
    </row>
    <row r="233" spans="1:11" x14ac:dyDescent="0.4">
      <c r="A233" s="23"/>
      <c r="B233" s="22"/>
      <c r="C233" s="23"/>
      <c r="D233" s="23"/>
      <c r="E233" s="88"/>
      <c r="F233" s="89"/>
      <c r="G233" s="88"/>
      <c r="I233" s="101"/>
      <c r="K233" s="110">
        <f t="shared" si="6"/>
        <v>0</v>
      </c>
    </row>
    <row r="234" spans="1:11" x14ac:dyDescent="0.4">
      <c r="A234" s="23">
        <v>91</v>
      </c>
      <c r="B234" s="22" t="s">
        <v>287</v>
      </c>
      <c r="C234" s="83" t="s">
        <v>60</v>
      </c>
      <c r="D234" s="83"/>
      <c r="E234" s="90">
        <v>20</v>
      </c>
      <c r="F234" s="91">
        <v>0</v>
      </c>
      <c r="G234" s="90">
        <v>0</v>
      </c>
      <c r="H234" s="85"/>
      <c r="I234" s="136">
        <v>8000</v>
      </c>
      <c r="J234" s="111"/>
      <c r="K234" s="111">
        <f t="shared" si="6"/>
        <v>0</v>
      </c>
    </row>
    <row r="235" spans="1:11" x14ac:dyDescent="0.4">
      <c r="A235" s="23"/>
      <c r="B235" s="22"/>
      <c r="C235" s="23"/>
      <c r="D235" s="23"/>
      <c r="E235" s="88"/>
      <c r="F235" s="89"/>
      <c r="G235" s="88"/>
      <c r="I235" s="101"/>
      <c r="K235" s="110">
        <f t="shared" si="6"/>
        <v>0</v>
      </c>
    </row>
    <row r="236" spans="1:11" x14ac:dyDescent="0.4">
      <c r="A236" s="23">
        <v>92</v>
      </c>
      <c r="B236" s="22" t="s">
        <v>288</v>
      </c>
      <c r="C236" s="83" t="s">
        <v>60</v>
      </c>
      <c r="D236" s="83"/>
      <c r="E236" s="90">
        <v>3</v>
      </c>
      <c r="F236" s="91">
        <v>1</v>
      </c>
      <c r="G236" s="90">
        <v>86</v>
      </c>
      <c r="H236" s="85"/>
      <c r="I236" s="136">
        <v>1386</v>
      </c>
      <c r="J236" s="111"/>
      <c r="K236" s="111">
        <f t="shared" si="6"/>
        <v>0</v>
      </c>
    </row>
    <row r="237" spans="1:11" x14ac:dyDescent="0.4">
      <c r="A237" s="23"/>
      <c r="B237" s="22"/>
      <c r="C237" s="23"/>
      <c r="D237" s="23"/>
      <c r="E237" s="88"/>
      <c r="F237" s="89"/>
      <c r="G237" s="88"/>
      <c r="I237" s="101"/>
      <c r="K237" s="110">
        <f t="shared" si="6"/>
        <v>0</v>
      </c>
    </row>
    <row r="238" spans="1:11" x14ac:dyDescent="0.4">
      <c r="A238" s="23">
        <v>93</v>
      </c>
      <c r="B238" s="22" t="s">
        <v>289</v>
      </c>
      <c r="C238" s="23" t="s">
        <v>53</v>
      </c>
      <c r="D238" s="23">
        <v>25444</v>
      </c>
      <c r="E238" s="88">
        <v>5</v>
      </c>
      <c r="F238" s="89">
        <v>1</v>
      </c>
      <c r="G238" s="88">
        <v>97</v>
      </c>
      <c r="I238" s="101">
        <v>2197</v>
      </c>
      <c r="J238" s="110">
        <v>120</v>
      </c>
      <c r="K238" s="110">
        <f t="shared" si="6"/>
        <v>263640</v>
      </c>
    </row>
    <row r="239" spans="1:11" x14ac:dyDescent="0.4">
      <c r="A239" s="23"/>
      <c r="B239" s="22"/>
      <c r="C239" s="23"/>
      <c r="D239" s="23"/>
      <c r="E239" s="88"/>
      <c r="F239" s="89"/>
      <c r="G239" s="88"/>
      <c r="I239" s="101"/>
      <c r="K239" s="110">
        <f t="shared" si="6"/>
        <v>0</v>
      </c>
    </row>
    <row r="240" spans="1:11" x14ac:dyDescent="0.4">
      <c r="A240" s="23">
        <v>94</v>
      </c>
      <c r="B240" s="22" t="s">
        <v>290</v>
      </c>
      <c r="C240" s="23" t="s">
        <v>53</v>
      </c>
      <c r="D240" s="23">
        <v>956</v>
      </c>
      <c r="E240" s="88">
        <v>40</v>
      </c>
      <c r="F240" s="89">
        <v>0</v>
      </c>
      <c r="G240" s="88">
        <v>77</v>
      </c>
      <c r="I240" s="101">
        <v>16077</v>
      </c>
      <c r="K240" s="110">
        <f t="shared" si="6"/>
        <v>0</v>
      </c>
    </row>
    <row r="241" spans="1:11" x14ac:dyDescent="0.4">
      <c r="A241" s="23"/>
      <c r="B241" s="22"/>
      <c r="C241" s="23"/>
      <c r="D241" s="23"/>
      <c r="E241" s="88"/>
      <c r="F241" s="89"/>
      <c r="G241" s="88"/>
      <c r="I241" s="101"/>
      <c r="K241" s="110">
        <f t="shared" si="6"/>
        <v>0</v>
      </c>
    </row>
    <row r="242" spans="1:11" x14ac:dyDescent="0.4">
      <c r="A242" s="23">
        <v>95</v>
      </c>
      <c r="B242" s="22" t="s">
        <v>291</v>
      </c>
      <c r="C242" s="23" t="s">
        <v>292</v>
      </c>
      <c r="D242" s="23">
        <v>954</v>
      </c>
      <c r="E242" s="88">
        <v>35</v>
      </c>
      <c r="F242" s="89">
        <v>0</v>
      </c>
      <c r="G242" s="88">
        <v>19</v>
      </c>
      <c r="I242" s="101">
        <v>14019</v>
      </c>
      <c r="K242" s="110">
        <f t="shared" si="6"/>
        <v>0</v>
      </c>
    </row>
    <row r="243" spans="1:11" x14ac:dyDescent="0.4">
      <c r="A243" s="23"/>
      <c r="B243" s="22"/>
      <c r="C243" s="23" t="s">
        <v>292</v>
      </c>
      <c r="D243" s="23">
        <v>955</v>
      </c>
      <c r="E243" s="88">
        <v>13</v>
      </c>
      <c r="F243" s="89">
        <v>1</v>
      </c>
      <c r="G243" s="88">
        <v>46</v>
      </c>
      <c r="I243" s="101">
        <v>5346</v>
      </c>
      <c r="K243" s="110">
        <f t="shared" si="6"/>
        <v>0</v>
      </c>
    </row>
    <row r="244" spans="1:11" x14ac:dyDescent="0.4">
      <c r="A244" s="23"/>
      <c r="B244" s="22"/>
      <c r="C244" s="23"/>
      <c r="D244" s="23"/>
      <c r="E244" s="88">
        <v>0</v>
      </c>
      <c r="F244" s="89">
        <v>0</v>
      </c>
      <c r="G244" s="88">
        <v>0</v>
      </c>
      <c r="I244" s="101">
        <f t="shared" ref="I244" si="7">F244*400+G244*100+H244</f>
        <v>0</v>
      </c>
      <c r="K244" s="110">
        <f t="shared" si="6"/>
        <v>0</v>
      </c>
    </row>
    <row r="245" spans="1:11" x14ac:dyDescent="0.4">
      <c r="A245" s="23">
        <v>96</v>
      </c>
      <c r="B245" s="22" t="s">
        <v>293</v>
      </c>
      <c r="C245" s="23">
        <v>975</v>
      </c>
      <c r="D245" s="23">
        <v>975</v>
      </c>
      <c r="E245" s="88">
        <v>23</v>
      </c>
      <c r="F245" s="89">
        <v>2</v>
      </c>
      <c r="G245" s="88">
        <v>84</v>
      </c>
      <c r="I245" s="101">
        <v>9484</v>
      </c>
      <c r="K245" s="110">
        <f t="shared" si="6"/>
        <v>0</v>
      </c>
    </row>
    <row r="246" spans="1:11" x14ac:dyDescent="0.4">
      <c r="A246" s="23"/>
      <c r="B246" s="22"/>
      <c r="C246" s="23"/>
      <c r="D246" s="23"/>
      <c r="E246" s="88"/>
      <c r="F246" s="89"/>
      <c r="G246" s="88"/>
      <c r="I246" s="101"/>
      <c r="K246" s="110">
        <f t="shared" si="6"/>
        <v>0</v>
      </c>
    </row>
    <row r="247" spans="1:11" x14ac:dyDescent="0.4">
      <c r="A247" s="23">
        <v>97</v>
      </c>
      <c r="B247" s="22" t="s">
        <v>294</v>
      </c>
      <c r="C247" s="23" t="s">
        <v>53</v>
      </c>
      <c r="D247" s="23">
        <v>25442</v>
      </c>
      <c r="E247" s="88">
        <v>10</v>
      </c>
      <c r="F247" s="89">
        <v>3</v>
      </c>
      <c r="G247" s="88">
        <v>45</v>
      </c>
      <c r="I247" s="101">
        <v>4345</v>
      </c>
      <c r="J247" s="110">
        <v>120</v>
      </c>
      <c r="K247" s="110">
        <f t="shared" si="6"/>
        <v>521400</v>
      </c>
    </row>
    <row r="248" spans="1:11" x14ac:dyDescent="0.4">
      <c r="A248" s="23"/>
      <c r="B248" s="22"/>
      <c r="C248" s="23"/>
      <c r="D248" s="23"/>
      <c r="E248" s="88"/>
      <c r="F248" s="89"/>
      <c r="G248" s="88"/>
      <c r="I248" s="101"/>
      <c r="K248" s="110">
        <f t="shared" si="6"/>
        <v>0</v>
      </c>
    </row>
    <row r="249" spans="1:11" x14ac:dyDescent="0.4">
      <c r="A249" s="23">
        <v>98</v>
      </c>
      <c r="B249" s="22" t="s">
        <v>295</v>
      </c>
      <c r="C249" s="23" t="s">
        <v>53</v>
      </c>
      <c r="D249" s="23">
        <v>25431</v>
      </c>
      <c r="E249" s="88">
        <v>14</v>
      </c>
      <c r="F249" s="89">
        <v>0</v>
      </c>
      <c r="G249" s="88">
        <v>79</v>
      </c>
      <c r="I249" s="101">
        <v>5679</v>
      </c>
      <c r="J249" s="110">
        <v>120</v>
      </c>
      <c r="K249" s="110">
        <f t="shared" si="6"/>
        <v>681480</v>
      </c>
    </row>
    <row r="250" spans="1:11" x14ac:dyDescent="0.4">
      <c r="A250" s="23"/>
      <c r="B250" s="22"/>
      <c r="C250" s="23"/>
      <c r="D250" s="23"/>
      <c r="E250" s="88"/>
      <c r="F250" s="89"/>
      <c r="G250" s="88"/>
      <c r="I250" s="101"/>
      <c r="K250" s="110">
        <f t="shared" si="6"/>
        <v>0</v>
      </c>
    </row>
    <row r="251" spans="1:11" x14ac:dyDescent="0.4">
      <c r="A251" s="23">
        <v>99</v>
      </c>
      <c r="B251" s="22" t="s">
        <v>296</v>
      </c>
      <c r="C251" s="23" t="s">
        <v>210</v>
      </c>
      <c r="D251" s="23">
        <v>1032</v>
      </c>
      <c r="E251" s="88">
        <v>11</v>
      </c>
      <c r="F251" s="89">
        <v>1</v>
      </c>
      <c r="G251" s="88">
        <v>66</v>
      </c>
      <c r="I251" s="101">
        <v>4566</v>
      </c>
      <c r="K251" s="110">
        <f t="shared" si="6"/>
        <v>0</v>
      </c>
    </row>
    <row r="252" spans="1:11" x14ac:dyDescent="0.4">
      <c r="A252" s="23"/>
      <c r="B252" s="22"/>
      <c r="C252" s="23"/>
      <c r="D252" s="23"/>
      <c r="E252" s="88"/>
      <c r="F252" s="89"/>
      <c r="G252" s="88"/>
      <c r="I252" s="101"/>
      <c r="K252" s="110">
        <f t="shared" si="6"/>
        <v>0</v>
      </c>
    </row>
    <row r="253" spans="1:11" x14ac:dyDescent="0.4">
      <c r="A253" s="23">
        <v>100</v>
      </c>
      <c r="B253" s="22" t="s">
        <v>297</v>
      </c>
      <c r="C253" s="23" t="s">
        <v>210</v>
      </c>
      <c r="D253" s="23">
        <v>958</v>
      </c>
      <c r="E253" s="88">
        <v>12</v>
      </c>
      <c r="F253" s="89">
        <v>1</v>
      </c>
      <c r="G253" s="88">
        <v>46</v>
      </c>
      <c r="I253" s="101">
        <v>4946</v>
      </c>
      <c r="K253" s="110">
        <f t="shared" si="6"/>
        <v>0</v>
      </c>
    </row>
    <row r="254" spans="1:11" x14ac:dyDescent="0.4">
      <c r="A254" s="23"/>
      <c r="B254" s="22"/>
      <c r="C254" s="23"/>
      <c r="D254" s="23"/>
      <c r="E254" s="88"/>
      <c r="F254" s="89"/>
      <c r="G254" s="88"/>
      <c r="I254" s="101"/>
      <c r="K254" s="110">
        <f t="shared" si="6"/>
        <v>0</v>
      </c>
    </row>
    <row r="255" spans="1:11" x14ac:dyDescent="0.4">
      <c r="A255" s="23">
        <v>101</v>
      </c>
      <c r="B255" s="22" t="s">
        <v>298</v>
      </c>
      <c r="C255" s="23" t="s">
        <v>210</v>
      </c>
      <c r="D255" s="23">
        <v>1033</v>
      </c>
      <c r="E255" s="88">
        <v>12</v>
      </c>
      <c r="F255" s="89">
        <v>1</v>
      </c>
      <c r="G255" s="88">
        <v>60</v>
      </c>
      <c r="I255" s="101">
        <v>4960</v>
      </c>
      <c r="K255" s="110">
        <f t="shared" si="6"/>
        <v>0</v>
      </c>
    </row>
    <row r="256" spans="1:11" x14ac:dyDescent="0.4">
      <c r="A256" s="23"/>
      <c r="B256" s="22"/>
      <c r="C256" s="23"/>
      <c r="D256" s="23"/>
      <c r="E256" s="88"/>
      <c r="F256" s="89"/>
      <c r="G256" s="88"/>
      <c r="I256" s="101"/>
      <c r="K256" s="110">
        <f t="shared" si="6"/>
        <v>0</v>
      </c>
    </row>
    <row r="257" spans="1:11" x14ac:dyDescent="0.4">
      <c r="A257" s="23">
        <v>102</v>
      </c>
      <c r="B257" s="22" t="s">
        <v>299</v>
      </c>
      <c r="C257" s="83" t="s">
        <v>60</v>
      </c>
      <c r="D257" s="83"/>
      <c r="E257" s="90">
        <v>6</v>
      </c>
      <c r="F257" s="91">
        <v>0</v>
      </c>
      <c r="G257" s="90">
        <v>0</v>
      </c>
      <c r="H257" s="85"/>
      <c r="I257" s="136">
        <v>2400</v>
      </c>
      <c r="J257" s="111"/>
      <c r="K257" s="111">
        <f t="shared" si="6"/>
        <v>0</v>
      </c>
    </row>
    <row r="258" spans="1:11" x14ac:dyDescent="0.4">
      <c r="A258" s="23"/>
      <c r="B258" s="22"/>
      <c r="C258" s="23"/>
      <c r="D258" s="23"/>
      <c r="E258" s="88"/>
      <c r="F258" s="89"/>
      <c r="G258" s="88"/>
      <c r="I258" s="101"/>
      <c r="K258" s="110">
        <f t="shared" si="6"/>
        <v>0</v>
      </c>
    </row>
    <row r="259" spans="1:11" x14ac:dyDescent="0.4">
      <c r="A259" s="23">
        <v>103</v>
      </c>
      <c r="B259" s="22" t="s">
        <v>300</v>
      </c>
      <c r="C259" s="23" t="s">
        <v>210</v>
      </c>
      <c r="D259" s="23">
        <v>1039</v>
      </c>
      <c r="E259" s="88">
        <v>27</v>
      </c>
      <c r="F259" s="89">
        <v>3</v>
      </c>
      <c r="G259" s="88">
        <v>85</v>
      </c>
      <c r="I259" s="101">
        <v>11185</v>
      </c>
      <c r="K259" s="110">
        <f t="shared" si="6"/>
        <v>0</v>
      </c>
    </row>
    <row r="260" spans="1:11" x14ac:dyDescent="0.4">
      <c r="A260" s="23"/>
      <c r="B260" s="22"/>
      <c r="C260" s="23"/>
      <c r="D260" s="23"/>
      <c r="E260" s="88"/>
      <c r="F260" s="89"/>
      <c r="G260" s="88"/>
      <c r="I260" s="101"/>
      <c r="K260" s="110">
        <f t="shared" si="6"/>
        <v>0</v>
      </c>
    </row>
    <row r="261" spans="1:11" x14ac:dyDescent="0.4">
      <c r="A261" s="23">
        <v>104</v>
      </c>
      <c r="B261" s="22" t="s">
        <v>301</v>
      </c>
      <c r="C261" s="23" t="s">
        <v>53</v>
      </c>
      <c r="D261" s="23">
        <v>23315</v>
      </c>
      <c r="E261" s="88">
        <v>3</v>
      </c>
      <c r="F261" s="89">
        <v>3</v>
      </c>
      <c r="G261" s="88">
        <v>18</v>
      </c>
      <c r="I261" s="101">
        <v>1518</v>
      </c>
      <c r="J261" s="110">
        <v>120</v>
      </c>
      <c r="K261" s="110">
        <f t="shared" si="6"/>
        <v>182160</v>
      </c>
    </row>
    <row r="262" spans="1:11" x14ac:dyDescent="0.4">
      <c r="A262" s="23"/>
      <c r="B262" s="22"/>
      <c r="C262" s="23"/>
      <c r="D262" s="23"/>
      <c r="E262" s="88"/>
      <c r="F262" s="89"/>
      <c r="G262" s="88"/>
      <c r="I262" s="101"/>
      <c r="K262" s="110">
        <f t="shared" si="6"/>
        <v>0</v>
      </c>
    </row>
    <row r="263" spans="1:11" x14ac:dyDescent="0.4">
      <c r="A263" s="23">
        <v>105</v>
      </c>
      <c r="B263" s="22" t="s">
        <v>302</v>
      </c>
      <c r="C263" s="23" t="s">
        <v>53</v>
      </c>
      <c r="D263" s="23">
        <v>26</v>
      </c>
      <c r="E263" s="88">
        <v>24</v>
      </c>
      <c r="F263" s="89">
        <v>0</v>
      </c>
      <c r="G263" s="88">
        <v>46</v>
      </c>
      <c r="I263" s="101">
        <v>10446</v>
      </c>
      <c r="J263" s="110">
        <v>5600</v>
      </c>
      <c r="K263" s="110">
        <f t="shared" si="6"/>
        <v>58497600</v>
      </c>
    </row>
    <row r="264" spans="1:11" x14ac:dyDescent="0.4">
      <c r="A264" s="23">
        <v>106</v>
      </c>
      <c r="B264" s="22" t="s">
        <v>303</v>
      </c>
      <c r="C264" s="23" t="s">
        <v>210</v>
      </c>
      <c r="D264" s="23">
        <v>946</v>
      </c>
      <c r="E264" s="88">
        <v>12</v>
      </c>
      <c r="F264" s="89">
        <v>0</v>
      </c>
      <c r="G264" s="88">
        <v>69</v>
      </c>
      <c r="I264" s="101">
        <v>4869</v>
      </c>
      <c r="K264" s="110">
        <f t="shared" si="6"/>
        <v>0</v>
      </c>
    </row>
    <row r="265" spans="1:11" x14ac:dyDescent="0.4">
      <c r="A265" s="23"/>
      <c r="B265" s="22"/>
      <c r="C265" s="23"/>
      <c r="D265" s="23"/>
      <c r="E265" s="88"/>
      <c r="F265" s="89"/>
      <c r="G265" s="88"/>
      <c r="I265" s="101"/>
      <c r="K265" s="110">
        <f t="shared" si="6"/>
        <v>0</v>
      </c>
    </row>
    <row r="266" spans="1:11" x14ac:dyDescent="0.4">
      <c r="A266" s="23">
        <v>107</v>
      </c>
      <c r="B266" s="22" t="s">
        <v>304</v>
      </c>
      <c r="C266" s="23" t="s">
        <v>210</v>
      </c>
      <c r="D266" s="23">
        <v>947</v>
      </c>
      <c r="E266" s="88">
        <v>12</v>
      </c>
      <c r="F266" s="89">
        <v>2</v>
      </c>
      <c r="G266" s="88">
        <v>4</v>
      </c>
      <c r="I266" s="101">
        <v>5004</v>
      </c>
      <c r="K266" s="110">
        <f t="shared" si="6"/>
        <v>0</v>
      </c>
    </row>
    <row r="267" spans="1:11" x14ac:dyDescent="0.4">
      <c r="A267" s="23"/>
      <c r="B267" s="22"/>
      <c r="C267" s="23"/>
      <c r="D267" s="23"/>
      <c r="E267" s="88"/>
      <c r="F267" s="89"/>
      <c r="G267" s="88"/>
      <c r="I267" s="101"/>
      <c r="K267" s="110">
        <f t="shared" ref="K267:K330" si="8">SUM(I267*J267)</f>
        <v>0</v>
      </c>
    </row>
    <row r="268" spans="1:11" x14ac:dyDescent="0.4">
      <c r="A268" s="23">
        <v>108</v>
      </c>
      <c r="B268" s="22" t="s">
        <v>305</v>
      </c>
      <c r="C268" s="23" t="s">
        <v>210</v>
      </c>
      <c r="D268" s="23">
        <v>948</v>
      </c>
      <c r="E268" s="88">
        <v>24</v>
      </c>
      <c r="F268" s="89">
        <v>2</v>
      </c>
      <c r="G268" s="88">
        <v>30</v>
      </c>
      <c r="I268" s="101">
        <v>9830</v>
      </c>
      <c r="K268" s="110">
        <f t="shared" si="8"/>
        <v>0</v>
      </c>
    </row>
    <row r="269" spans="1:11" x14ac:dyDescent="0.4">
      <c r="A269" s="23"/>
      <c r="B269" s="22"/>
      <c r="C269" s="23"/>
      <c r="D269" s="23"/>
      <c r="E269" s="88"/>
      <c r="F269" s="89"/>
      <c r="G269" s="88"/>
      <c r="I269" s="101"/>
      <c r="K269" s="110">
        <f t="shared" si="8"/>
        <v>0</v>
      </c>
    </row>
    <row r="270" spans="1:11" x14ac:dyDescent="0.4">
      <c r="A270" s="23">
        <v>109</v>
      </c>
      <c r="B270" s="22" t="s">
        <v>306</v>
      </c>
      <c r="C270" s="23" t="s">
        <v>210</v>
      </c>
      <c r="D270" s="23">
        <v>1024</v>
      </c>
      <c r="E270" s="88">
        <v>11</v>
      </c>
      <c r="F270" s="89">
        <v>0</v>
      </c>
      <c r="G270" s="88">
        <v>40</v>
      </c>
      <c r="I270" s="101">
        <v>4440</v>
      </c>
      <c r="K270" s="110">
        <f t="shared" si="8"/>
        <v>0</v>
      </c>
    </row>
    <row r="271" spans="1:11" x14ac:dyDescent="0.4">
      <c r="A271" s="23"/>
      <c r="B271" s="22"/>
      <c r="C271" s="23"/>
      <c r="D271" s="23"/>
      <c r="E271" s="88"/>
      <c r="F271" s="89"/>
      <c r="G271" s="88"/>
      <c r="I271" s="101"/>
      <c r="K271" s="110">
        <f t="shared" si="8"/>
        <v>0</v>
      </c>
    </row>
    <row r="272" spans="1:11" x14ac:dyDescent="0.4">
      <c r="A272" s="23">
        <v>110</v>
      </c>
      <c r="B272" s="22" t="s">
        <v>307</v>
      </c>
      <c r="C272" s="23" t="s">
        <v>210</v>
      </c>
      <c r="D272" s="23">
        <v>2376</v>
      </c>
      <c r="E272" s="88">
        <v>4</v>
      </c>
      <c r="F272" s="89">
        <v>0</v>
      </c>
      <c r="G272" s="88">
        <v>68</v>
      </c>
      <c r="I272" s="101">
        <v>1668</v>
      </c>
      <c r="K272" s="110">
        <f t="shared" si="8"/>
        <v>0</v>
      </c>
    </row>
    <row r="273" spans="1:11" x14ac:dyDescent="0.4">
      <c r="A273" s="23"/>
      <c r="B273" s="22"/>
      <c r="C273" s="23"/>
      <c r="D273" s="23"/>
      <c r="E273" s="88"/>
      <c r="F273" s="89"/>
      <c r="G273" s="88"/>
      <c r="I273" s="101"/>
      <c r="K273" s="110">
        <f t="shared" si="8"/>
        <v>0</v>
      </c>
    </row>
    <row r="274" spans="1:11" x14ac:dyDescent="0.4">
      <c r="A274" s="23">
        <v>111</v>
      </c>
      <c r="B274" s="22" t="s">
        <v>308</v>
      </c>
      <c r="C274" s="23" t="s">
        <v>210</v>
      </c>
      <c r="D274" s="23">
        <v>2276</v>
      </c>
      <c r="E274" s="88">
        <v>4</v>
      </c>
      <c r="F274" s="89">
        <v>0</v>
      </c>
      <c r="G274" s="88">
        <v>69</v>
      </c>
      <c r="I274" s="101">
        <v>1669</v>
      </c>
      <c r="K274" s="110">
        <f t="shared" si="8"/>
        <v>0</v>
      </c>
    </row>
    <row r="275" spans="1:11" x14ac:dyDescent="0.4">
      <c r="A275" s="23"/>
      <c r="B275" s="22"/>
      <c r="C275" s="23"/>
      <c r="D275" s="23"/>
      <c r="E275" s="88"/>
      <c r="F275" s="89"/>
      <c r="G275" s="88"/>
      <c r="I275" s="101"/>
      <c r="K275" s="110">
        <f t="shared" si="8"/>
        <v>0</v>
      </c>
    </row>
    <row r="276" spans="1:11" x14ac:dyDescent="0.4">
      <c r="A276" s="23">
        <v>112</v>
      </c>
      <c r="B276" s="22" t="s">
        <v>309</v>
      </c>
      <c r="C276" s="23" t="s">
        <v>210</v>
      </c>
      <c r="D276" s="23">
        <v>2375</v>
      </c>
      <c r="E276" s="88">
        <v>4</v>
      </c>
      <c r="F276" s="89">
        <v>0</v>
      </c>
      <c r="G276" s="88">
        <v>79</v>
      </c>
      <c r="I276" s="101">
        <v>1679</v>
      </c>
      <c r="K276" s="110">
        <f t="shared" si="8"/>
        <v>0</v>
      </c>
    </row>
    <row r="277" spans="1:11" x14ac:dyDescent="0.4">
      <c r="A277" s="23"/>
      <c r="B277" s="22"/>
      <c r="C277" s="23"/>
      <c r="D277" s="23"/>
      <c r="E277" s="88"/>
      <c r="F277" s="89"/>
      <c r="G277" s="88"/>
      <c r="I277" s="101"/>
      <c r="K277" s="110">
        <f t="shared" si="8"/>
        <v>0</v>
      </c>
    </row>
    <row r="278" spans="1:11" x14ac:dyDescent="0.4">
      <c r="A278" s="23">
        <v>113</v>
      </c>
      <c r="B278" s="22" t="s">
        <v>310</v>
      </c>
      <c r="C278" s="23" t="s">
        <v>210</v>
      </c>
      <c r="D278" s="23">
        <v>936</v>
      </c>
      <c r="E278" s="88">
        <v>12</v>
      </c>
      <c r="F278" s="89">
        <v>3</v>
      </c>
      <c r="G278" s="88">
        <v>16</v>
      </c>
      <c r="I278" s="101">
        <v>5116</v>
      </c>
      <c r="K278" s="110">
        <f t="shared" si="8"/>
        <v>0</v>
      </c>
    </row>
    <row r="279" spans="1:11" x14ac:dyDescent="0.4">
      <c r="A279" s="23"/>
      <c r="B279" s="22"/>
      <c r="C279" s="23"/>
      <c r="D279" s="23"/>
      <c r="E279" s="88"/>
      <c r="F279" s="89"/>
      <c r="G279" s="88"/>
      <c r="I279" s="101"/>
      <c r="K279" s="110">
        <f t="shared" si="8"/>
        <v>0</v>
      </c>
    </row>
    <row r="280" spans="1:11" x14ac:dyDescent="0.4">
      <c r="A280" s="23">
        <v>114</v>
      </c>
      <c r="B280" s="22" t="s">
        <v>311</v>
      </c>
      <c r="C280" s="23" t="s">
        <v>53</v>
      </c>
      <c r="D280" s="23">
        <v>128</v>
      </c>
      <c r="E280" s="88">
        <v>20</v>
      </c>
      <c r="F280" s="89">
        <v>0</v>
      </c>
      <c r="G280" s="88">
        <v>80</v>
      </c>
      <c r="I280" s="101">
        <v>8080</v>
      </c>
      <c r="J280" s="110">
        <v>4900</v>
      </c>
      <c r="K280" s="110">
        <f t="shared" si="8"/>
        <v>39592000</v>
      </c>
    </row>
    <row r="281" spans="1:11" x14ac:dyDescent="0.4">
      <c r="A281" s="23">
        <v>115</v>
      </c>
      <c r="B281" s="22" t="s">
        <v>312</v>
      </c>
      <c r="C281" s="23" t="s">
        <v>210</v>
      </c>
      <c r="D281" s="23">
        <v>979</v>
      </c>
      <c r="E281" s="88">
        <v>25</v>
      </c>
      <c r="F281" s="89">
        <v>1</v>
      </c>
      <c r="G281" s="88">
        <v>55</v>
      </c>
      <c r="I281" s="101">
        <v>10155</v>
      </c>
      <c r="K281" s="110">
        <f t="shared" si="8"/>
        <v>0</v>
      </c>
    </row>
    <row r="282" spans="1:11" x14ac:dyDescent="0.4">
      <c r="A282" s="23"/>
      <c r="B282" s="22"/>
      <c r="C282" s="23"/>
      <c r="D282" s="23"/>
      <c r="E282" s="88"/>
      <c r="F282" s="89"/>
      <c r="G282" s="88"/>
      <c r="I282" s="101"/>
      <c r="K282" s="110">
        <f t="shared" si="8"/>
        <v>0</v>
      </c>
    </row>
    <row r="283" spans="1:11" x14ac:dyDescent="0.4">
      <c r="A283" s="23">
        <v>116</v>
      </c>
      <c r="B283" s="22" t="s">
        <v>313</v>
      </c>
      <c r="C283" s="23" t="s">
        <v>210</v>
      </c>
      <c r="D283" s="23">
        <v>2399</v>
      </c>
      <c r="E283" s="88">
        <v>12</v>
      </c>
      <c r="F283" s="89">
        <v>2</v>
      </c>
      <c r="G283" s="88">
        <v>54</v>
      </c>
      <c r="I283" s="101">
        <v>5054</v>
      </c>
      <c r="K283" s="110">
        <f t="shared" si="8"/>
        <v>0</v>
      </c>
    </row>
    <row r="284" spans="1:11" x14ac:dyDescent="0.4">
      <c r="A284" s="23"/>
      <c r="B284" s="22"/>
      <c r="C284" s="23"/>
      <c r="D284" s="23"/>
      <c r="E284" s="88"/>
      <c r="F284" s="89"/>
      <c r="G284" s="88"/>
      <c r="I284" s="101"/>
      <c r="K284" s="110">
        <f t="shared" si="8"/>
        <v>0</v>
      </c>
    </row>
    <row r="285" spans="1:11" x14ac:dyDescent="0.4">
      <c r="A285" s="23">
        <v>117</v>
      </c>
      <c r="B285" s="22" t="s">
        <v>314</v>
      </c>
      <c r="C285" s="23" t="s">
        <v>210</v>
      </c>
      <c r="D285" s="23">
        <v>2372</v>
      </c>
      <c r="E285" s="88">
        <v>3</v>
      </c>
      <c r="F285" s="89">
        <v>1</v>
      </c>
      <c r="G285" s="88">
        <v>15</v>
      </c>
      <c r="I285" s="101">
        <v>1315</v>
      </c>
      <c r="K285" s="110">
        <f t="shared" si="8"/>
        <v>0</v>
      </c>
    </row>
    <row r="286" spans="1:11" x14ac:dyDescent="0.4">
      <c r="A286" s="23"/>
      <c r="B286" s="22"/>
      <c r="C286" s="23"/>
      <c r="D286" s="23"/>
      <c r="E286" s="88"/>
      <c r="F286" s="89"/>
      <c r="G286" s="88"/>
      <c r="I286" s="101"/>
      <c r="K286" s="110">
        <f t="shared" si="8"/>
        <v>0</v>
      </c>
    </row>
    <row r="287" spans="1:11" x14ac:dyDescent="0.4">
      <c r="A287" s="23">
        <v>118</v>
      </c>
      <c r="B287" s="22" t="s">
        <v>315</v>
      </c>
      <c r="C287" s="83" t="s">
        <v>60</v>
      </c>
      <c r="D287" s="83"/>
      <c r="E287" s="90">
        <v>40</v>
      </c>
      <c r="F287" s="91">
        <v>0</v>
      </c>
      <c r="G287" s="90">
        <v>0</v>
      </c>
      <c r="H287" s="85"/>
      <c r="I287" s="136">
        <v>16000</v>
      </c>
      <c r="J287" s="111"/>
      <c r="K287" s="111">
        <f t="shared" si="8"/>
        <v>0</v>
      </c>
    </row>
    <row r="288" spans="1:11" x14ac:dyDescent="0.4">
      <c r="A288" s="23"/>
      <c r="B288" s="22"/>
      <c r="C288" s="23"/>
      <c r="D288" s="23"/>
      <c r="E288" s="88"/>
      <c r="F288" s="89"/>
      <c r="G288" s="88"/>
      <c r="I288" s="101"/>
      <c r="K288" s="110">
        <f t="shared" si="8"/>
        <v>0</v>
      </c>
    </row>
    <row r="289" spans="1:11" x14ac:dyDescent="0.4">
      <c r="A289" s="23">
        <v>119</v>
      </c>
      <c r="B289" s="22" t="s">
        <v>316</v>
      </c>
      <c r="C289" s="23" t="s">
        <v>210</v>
      </c>
      <c r="D289" s="23">
        <v>961</v>
      </c>
      <c r="E289" s="88">
        <v>15</v>
      </c>
      <c r="F289" s="89">
        <v>0</v>
      </c>
      <c r="G289" s="88">
        <v>84</v>
      </c>
      <c r="I289" s="101">
        <v>6084</v>
      </c>
      <c r="K289" s="110">
        <f t="shared" si="8"/>
        <v>0</v>
      </c>
    </row>
    <row r="290" spans="1:11" x14ac:dyDescent="0.4">
      <c r="A290" s="23"/>
      <c r="B290" s="22"/>
      <c r="C290" s="83" t="s">
        <v>60</v>
      </c>
      <c r="D290" s="83"/>
      <c r="E290" s="90">
        <v>24</v>
      </c>
      <c r="F290" s="91">
        <v>0</v>
      </c>
      <c r="G290" s="90">
        <v>0</v>
      </c>
      <c r="H290" s="85"/>
      <c r="I290" s="136">
        <v>9600</v>
      </c>
      <c r="J290" s="111"/>
      <c r="K290" s="111">
        <f t="shared" si="8"/>
        <v>0</v>
      </c>
    </row>
    <row r="291" spans="1:11" x14ac:dyDescent="0.4">
      <c r="A291" s="23"/>
      <c r="B291" s="22"/>
      <c r="C291" s="23"/>
      <c r="D291" s="23"/>
      <c r="E291" s="88"/>
      <c r="F291" s="89"/>
      <c r="G291" s="88"/>
      <c r="I291" s="101"/>
      <c r="K291" s="110">
        <f t="shared" si="8"/>
        <v>0</v>
      </c>
    </row>
    <row r="292" spans="1:11" x14ac:dyDescent="0.4">
      <c r="A292" s="23">
        <v>120</v>
      </c>
      <c r="B292" s="22" t="s">
        <v>317</v>
      </c>
      <c r="C292" s="23" t="s">
        <v>210</v>
      </c>
      <c r="D292" s="23">
        <v>1699</v>
      </c>
      <c r="E292" s="88">
        <v>25</v>
      </c>
      <c r="F292" s="89">
        <v>0</v>
      </c>
      <c r="G292" s="88">
        <v>59</v>
      </c>
      <c r="I292" s="101">
        <v>10059</v>
      </c>
      <c r="K292" s="110">
        <f t="shared" si="8"/>
        <v>0</v>
      </c>
    </row>
    <row r="293" spans="1:11" x14ac:dyDescent="0.4">
      <c r="A293" s="23"/>
      <c r="B293" s="22"/>
      <c r="C293" s="23"/>
      <c r="D293" s="23"/>
      <c r="E293" s="88"/>
      <c r="F293" s="89"/>
      <c r="G293" s="88"/>
      <c r="I293" s="101"/>
      <c r="K293" s="110">
        <f t="shared" si="8"/>
        <v>0</v>
      </c>
    </row>
    <row r="294" spans="1:11" x14ac:dyDescent="0.4">
      <c r="A294" s="23">
        <v>121</v>
      </c>
      <c r="B294" s="22" t="s">
        <v>318</v>
      </c>
      <c r="C294" s="23" t="s">
        <v>210</v>
      </c>
      <c r="D294" s="23">
        <v>1171</v>
      </c>
      <c r="E294" s="88">
        <v>28</v>
      </c>
      <c r="F294" s="89">
        <v>2</v>
      </c>
      <c r="G294" s="88">
        <v>63</v>
      </c>
      <c r="I294" s="101">
        <v>11463</v>
      </c>
      <c r="K294" s="110">
        <f t="shared" si="8"/>
        <v>0</v>
      </c>
    </row>
    <row r="295" spans="1:11" x14ac:dyDescent="0.4">
      <c r="A295" s="23"/>
      <c r="B295" s="22"/>
      <c r="C295" s="23"/>
      <c r="D295" s="23"/>
      <c r="E295" s="88"/>
      <c r="F295" s="89"/>
      <c r="G295" s="88"/>
      <c r="I295" s="101"/>
      <c r="K295" s="110">
        <f t="shared" si="8"/>
        <v>0</v>
      </c>
    </row>
    <row r="296" spans="1:11" x14ac:dyDescent="0.4">
      <c r="A296" s="23">
        <v>122</v>
      </c>
      <c r="B296" s="22" t="s">
        <v>319</v>
      </c>
      <c r="C296" s="83" t="s">
        <v>60</v>
      </c>
      <c r="D296" s="83"/>
      <c r="E296" s="90">
        <v>8</v>
      </c>
      <c r="F296" s="91">
        <v>2</v>
      </c>
      <c r="G296" s="90">
        <v>0</v>
      </c>
      <c r="H296" s="85"/>
      <c r="I296" s="136">
        <v>3400</v>
      </c>
      <c r="J296" s="111"/>
      <c r="K296" s="111">
        <f t="shared" si="8"/>
        <v>0</v>
      </c>
    </row>
    <row r="297" spans="1:11" x14ac:dyDescent="0.4">
      <c r="A297" s="23"/>
      <c r="B297" s="22"/>
      <c r="C297" s="23"/>
      <c r="D297" s="23"/>
      <c r="E297" s="88"/>
      <c r="F297" s="89"/>
      <c r="G297" s="88"/>
      <c r="I297" s="101"/>
      <c r="K297" s="110">
        <f t="shared" si="8"/>
        <v>0</v>
      </c>
    </row>
    <row r="298" spans="1:11" x14ac:dyDescent="0.4">
      <c r="A298" s="23">
        <v>123</v>
      </c>
      <c r="B298" s="22" t="s">
        <v>320</v>
      </c>
      <c r="C298" s="83" t="s">
        <v>60</v>
      </c>
      <c r="D298" s="83"/>
      <c r="E298" s="90">
        <v>6</v>
      </c>
      <c r="F298" s="91">
        <v>0</v>
      </c>
      <c r="G298" s="90">
        <v>0</v>
      </c>
      <c r="H298" s="85"/>
      <c r="I298" s="136">
        <v>2400</v>
      </c>
      <c r="J298" s="111"/>
      <c r="K298" s="111">
        <f t="shared" si="8"/>
        <v>0</v>
      </c>
    </row>
    <row r="299" spans="1:11" x14ac:dyDescent="0.4">
      <c r="A299" s="23"/>
      <c r="B299" s="22"/>
      <c r="C299" s="23"/>
      <c r="D299" s="23"/>
      <c r="E299" s="88"/>
      <c r="F299" s="89"/>
      <c r="G299" s="88"/>
      <c r="I299" s="101"/>
      <c r="K299" s="110">
        <f t="shared" si="8"/>
        <v>0</v>
      </c>
    </row>
    <row r="300" spans="1:11" x14ac:dyDescent="0.4">
      <c r="A300" s="23">
        <v>124</v>
      </c>
      <c r="B300" s="22" t="s">
        <v>321</v>
      </c>
      <c r="C300" s="23" t="s">
        <v>210</v>
      </c>
      <c r="D300" s="23">
        <v>938</v>
      </c>
      <c r="E300" s="88">
        <v>16</v>
      </c>
      <c r="F300" s="89">
        <v>1</v>
      </c>
      <c r="G300" s="88">
        <v>81</v>
      </c>
      <c r="I300" s="101">
        <v>6581</v>
      </c>
      <c r="K300" s="110">
        <f t="shared" si="8"/>
        <v>0</v>
      </c>
    </row>
    <row r="301" spans="1:11" x14ac:dyDescent="0.4">
      <c r="A301" s="23"/>
      <c r="B301" s="22"/>
      <c r="C301" s="23"/>
      <c r="D301" s="23"/>
      <c r="E301" s="88"/>
      <c r="F301" s="89"/>
      <c r="G301" s="88"/>
      <c r="I301" s="101"/>
      <c r="K301" s="110">
        <f t="shared" si="8"/>
        <v>0</v>
      </c>
    </row>
    <row r="302" spans="1:11" x14ac:dyDescent="0.4">
      <c r="A302" s="23">
        <v>125</v>
      </c>
      <c r="B302" s="22" t="s">
        <v>322</v>
      </c>
      <c r="C302" s="83" t="s">
        <v>60</v>
      </c>
      <c r="D302" s="83"/>
      <c r="E302" s="90">
        <v>10</v>
      </c>
      <c r="F302" s="91">
        <v>0</v>
      </c>
      <c r="G302" s="90">
        <v>0</v>
      </c>
      <c r="H302" s="85"/>
      <c r="I302" s="136">
        <v>400</v>
      </c>
      <c r="J302" s="111"/>
      <c r="K302" s="111">
        <f t="shared" si="8"/>
        <v>0</v>
      </c>
    </row>
    <row r="303" spans="1:11" x14ac:dyDescent="0.4">
      <c r="A303" s="23"/>
      <c r="B303" s="22"/>
      <c r="C303" s="23"/>
      <c r="D303" s="23"/>
      <c r="E303" s="88"/>
      <c r="F303" s="89"/>
      <c r="G303" s="88"/>
      <c r="I303" s="101"/>
      <c r="K303" s="110">
        <f t="shared" si="8"/>
        <v>0</v>
      </c>
    </row>
    <row r="304" spans="1:11" x14ac:dyDescent="0.4">
      <c r="A304" s="23">
        <v>126</v>
      </c>
      <c r="B304" s="22" t="s">
        <v>323</v>
      </c>
      <c r="C304" s="83" t="s">
        <v>60</v>
      </c>
      <c r="D304" s="83"/>
      <c r="E304" s="90">
        <v>8</v>
      </c>
      <c r="F304" s="91">
        <v>2</v>
      </c>
      <c r="G304" s="90">
        <v>0</v>
      </c>
      <c r="H304" s="85"/>
      <c r="I304" s="136">
        <v>3400</v>
      </c>
      <c r="J304" s="111"/>
      <c r="K304" s="111">
        <f t="shared" si="8"/>
        <v>0</v>
      </c>
    </row>
    <row r="305" spans="1:11" x14ac:dyDescent="0.4">
      <c r="A305" s="23"/>
      <c r="B305" s="22"/>
      <c r="C305" s="23"/>
      <c r="D305" s="23"/>
      <c r="E305" s="88"/>
      <c r="F305" s="89"/>
      <c r="G305" s="88"/>
      <c r="I305" s="101"/>
      <c r="K305" s="110">
        <f t="shared" si="8"/>
        <v>0</v>
      </c>
    </row>
    <row r="306" spans="1:11" x14ac:dyDescent="0.4">
      <c r="A306" s="23">
        <v>127</v>
      </c>
      <c r="B306" s="22" t="s">
        <v>324</v>
      </c>
      <c r="C306" s="23" t="s">
        <v>210</v>
      </c>
      <c r="D306" s="23">
        <v>937</v>
      </c>
      <c r="E306" s="88">
        <v>12</v>
      </c>
      <c r="F306" s="89">
        <v>2</v>
      </c>
      <c r="G306" s="88">
        <v>27</v>
      </c>
      <c r="I306" s="101">
        <v>5027</v>
      </c>
      <c r="K306" s="110">
        <f t="shared" si="8"/>
        <v>0</v>
      </c>
    </row>
    <row r="307" spans="1:11" x14ac:dyDescent="0.4">
      <c r="A307" s="23"/>
      <c r="B307" s="22"/>
      <c r="C307" s="23"/>
      <c r="D307" s="23"/>
      <c r="E307" s="88"/>
      <c r="F307" s="89"/>
      <c r="G307" s="88"/>
      <c r="I307" s="101"/>
      <c r="K307" s="110">
        <f t="shared" si="8"/>
        <v>0</v>
      </c>
    </row>
    <row r="308" spans="1:11" x14ac:dyDescent="0.4">
      <c r="A308" s="23">
        <v>128</v>
      </c>
      <c r="B308" s="22" t="s">
        <v>325</v>
      </c>
      <c r="C308" s="83" t="s">
        <v>60</v>
      </c>
      <c r="D308" s="83"/>
      <c r="E308" s="90">
        <v>7</v>
      </c>
      <c r="F308" s="91">
        <v>0</v>
      </c>
      <c r="G308" s="90">
        <v>0</v>
      </c>
      <c r="H308" s="85"/>
      <c r="I308" s="136">
        <v>2800</v>
      </c>
      <c r="J308" s="111"/>
      <c r="K308" s="111">
        <f t="shared" si="8"/>
        <v>0</v>
      </c>
    </row>
    <row r="309" spans="1:11" x14ac:dyDescent="0.4">
      <c r="A309" s="23"/>
      <c r="B309" s="22"/>
      <c r="C309" s="23"/>
      <c r="D309" s="23"/>
      <c r="E309" s="88"/>
      <c r="F309" s="89"/>
      <c r="G309" s="88"/>
      <c r="I309" s="101"/>
      <c r="K309" s="110">
        <f t="shared" si="8"/>
        <v>0</v>
      </c>
    </row>
    <row r="310" spans="1:11" x14ac:dyDescent="0.4">
      <c r="A310" s="23">
        <v>129</v>
      </c>
      <c r="B310" s="22" t="s">
        <v>326</v>
      </c>
      <c r="C310" s="23" t="s">
        <v>53</v>
      </c>
      <c r="D310" s="23">
        <v>25448</v>
      </c>
      <c r="E310" s="88">
        <v>5</v>
      </c>
      <c r="F310" s="89">
        <v>3</v>
      </c>
      <c r="G310" s="88">
        <v>75</v>
      </c>
      <c r="I310" s="101">
        <v>2375</v>
      </c>
      <c r="J310" s="110">
        <v>120</v>
      </c>
      <c r="K310" s="110">
        <f t="shared" si="8"/>
        <v>285000</v>
      </c>
    </row>
    <row r="311" spans="1:11" x14ac:dyDescent="0.4">
      <c r="A311" s="23"/>
      <c r="B311" s="22"/>
      <c r="C311" s="23"/>
      <c r="D311" s="23"/>
      <c r="E311" s="88"/>
      <c r="F311" s="89"/>
      <c r="G311" s="88"/>
      <c r="I311" s="101"/>
      <c r="K311" s="110">
        <f t="shared" si="8"/>
        <v>0</v>
      </c>
    </row>
    <row r="312" spans="1:11" x14ac:dyDescent="0.4">
      <c r="A312" s="23">
        <v>130</v>
      </c>
      <c r="B312" s="22" t="s">
        <v>327</v>
      </c>
      <c r="C312" s="23" t="s">
        <v>53</v>
      </c>
      <c r="D312" s="23">
        <v>25440</v>
      </c>
      <c r="E312" s="88">
        <v>3</v>
      </c>
      <c r="F312" s="89">
        <v>1</v>
      </c>
      <c r="G312" s="88">
        <v>61</v>
      </c>
      <c r="I312" s="101">
        <v>1361</v>
      </c>
      <c r="J312" s="110">
        <v>120</v>
      </c>
      <c r="K312" s="110">
        <f t="shared" si="8"/>
        <v>163320</v>
      </c>
    </row>
    <row r="313" spans="1:11" x14ac:dyDescent="0.4">
      <c r="A313" s="23"/>
      <c r="B313" s="22"/>
      <c r="C313" s="23"/>
      <c r="D313" s="23"/>
      <c r="E313" s="88"/>
      <c r="F313" s="89"/>
      <c r="G313" s="88"/>
      <c r="I313" s="101"/>
      <c r="K313" s="110">
        <f t="shared" si="8"/>
        <v>0</v>
      </c>
    </row>
    <row r="314" spans="1:11" x14ac:dyDescent="0.4">
      <c r="A314" s="23">
        <v>131</v>
      </c>
      <c r="B314" s="22" t="s">
        <v>328</v>
      </c>
      <c r="C314" s="23" t="s">
        <v>53</v>
      </c>
      <c r="D314" s="23">
        <v>25456</v>
      </c>
      <c r="E314" s="88">
        <v>18</v>
      </c>
      <c r="F314" s="89">
        <v>1</v>
      </c>
      <c r="G314" s="88">
        <v>44</v>
      </c>
      <c r="I314" s="101">
        <v>7344</v>
      </c>
      <c r="J314" s="110">
        <v>120</v>
      </c>
      <c r="K314" s="110">
        <f t="shared" si="8"/>
        <v>881280</v>
      </c>
    </row>
    <row r="315" spans="1:11" x14ac:dyDescent="0.4">
      <c r="A315" s="23">
        <v>132</v>
      </c>
      <c r="B315" s="22" t="s">
        <v>329</v>
      </c>
      <c r="C315" s="23" t="s">
        <v>53</v>
      </c>
      <c r="D315" s="23">
        <v>25437</v>
      </c>
      <c r="E315" s="88">
        <v>7</v>
      </c>
      <c r="F315" s="89">
        <v>1</v>
      </c>
      <c r="G315" s="88">
        <v>20</v>
      </c>
      <c r="I315" s="101">
        <v>2920</v>
      </c>
      <c r="J315" s="110">
        <v>120</v>
      </c>
      <c r="K315" s="110">
        <f t="shared" si="8"/>
        <v>350400</v>
      </c>
    </row>
    <row r="316" spans="1:11" x14ac:dyDescent="0.4">
      <c r="A316" s="23"/>
      <c r="B316" s="22"/>
      <c r="C316" s="23"/>
      <c r="D316" s="23"/>
      <c r="E316" s="88"/>
      <c r="F316" s="89"/>
      <c r="G316" s="88"/>
      <c r="I316" s="101"/>
      <c r="K316" s="110">
        <f t="shared" si="8"/>
        <v>0</v>
      </c>
    </row>
    <row r="317" spans="1:11" x14ac:dyDescent="0.4">
      <c r="A317" s="23">
        <v>133</v>
      </c>
      <c r="B317" s="22" t="s">
        <v>330</v>
      </c>
      <c r="C317" s="23" t="s">
        <v>210</v>
      </c>
      <c r="D317" s="23">
        <v>1034</v>
      </c>
      <c r="E317" s="88">
        <v>8</v>
      </c>
      <c r="F317" s="89">
        <v>1</v>
      </c>
      <c r="G317" s="88">
        <v>78</v>
      </c>
      <c r="I317" s="101">
        <v>3378</v>
      </c>
      <c r="K317" s="110">
        <f t="shared" si="8"/>
        <v>0</v>
      </c>
    </row>
    <row r="318" spans="1:11" x14ac:dyDescent="0.4">
      <c r="A318" s="23"/>
      <c r="B318" s="22"/>
      <c r="C318" s="23"/>
      <c r="D318" s="23"/>
      <c r="E318" s="88"/>
      <c r="F318" s="89"/>
      <c r="G318" s="88"/>
      <c r="I318" s="101"/>
      <c r="K318" s="110">
        <f t="shared" si="8"/>
        <v>0</v>
      </c>
    </row>
    <row r="319" spans="1:11" x14ac:dyDescent="0.4">
      <c r="A319" s="23">
        <v>134</v>
      </c>
      <c r="B319" s="22" t="s">
        <v>331</v>
      </c>
      <c r="C319" s="23" t="s">
        <v>210</v>
      </c>
      <c r="D319" s="23">
        <v>965</v>
      </c>
      <c r="E319" s="88">
        <v>23</v>
      </c>
      <c r="F319" s="89">
        <v>2</v>
      </c>
      <c r="G319" s="88">
        <v>84</v>
      </c>
      <c r="I319" s="101">
        <v>9484</v>
      </c>
      <c r="K319" s="110">
        <f t="shared" si="8"/>
        <v>0</v>
      </c>
    </row>
    <row r="320" spans="1:11" x14ac:dyDescent="0.4">
      <c r="A320" s="23"/>
      <c r="B320" s="22"/>
      <c r="C320" s="23"/>
      <c r="D320" s="23"/>
      <c r="E320" s="88"/>
      <c r="F320" s="89"/>
      <c r="G320" s="88"/>
      <c r="I320" s="101"/>
      <c r="K320" s="110">
        <f t="shared" si="8"/>
        <v>0</v>
      </c>
    </row>
    <row r="321" spans="1:11" x14ac:dyDescent="0.4">
      <c r="A321" s="23">
        <v>135</v>
      </c>
      <c r="B321" s="22" t="s">
        <v>332</v>
      </c>
      <c r="C321" s="23" t="s">
        <v>210</v>
      </c>
      <c r="D321" s="23">
        <v>2371</v>
      </c>
      <c r="E321" s="88">
        <v>3</v>
      </c>
      <c r="F321" s="89">
        <v>0</v>
      </c>
      <c r="G321" s="88">
        <v>68</v>
      </c>
      <c r="I321" s="101">
        <v>1268</v>
      </c>
      <c r="K321" s="110">
        <f t="shared" si="8"/>
        <v>0</v>
      </c>
    </row>
    <row r="322" spans="1:11" x14ac:dyDescent="0.4">
      <c r="A322" s="23"/>
      <c r="B322" s="22"/>
      <c r="C322" s="23"/>
      <c r="D322" s="23"/>
      <c r="E322" s="88"/>
      <c r="F322" s="89"/>
      <c r="G322" s="88"/>
      <c r="I322" s="101"/>
      <c r="K322" s="110">
        <f t="shared" si="8"/>
        <v>0</v>
      </c>
    </row>
    <row r="323" spans="1:11" x14ac:dyDescent="0.4">
      <c r="A323" s="23">
        <v>136</v>
      </c>
      <c r="B323" s="22" t="s">
        <v>333</v>
      </c>
      <c r="C323" s="83" t="s">
        <v>60</v>
      </c>
      <c r="D323" s="83"/>
      <c r="E323" s="90">
        <v>6</v>
      </c>
      <c r="F323" s="91">
        <v>0</v>
      </c>
      <c r="G323" s="90">
        <v>0</v>
      </c>
      <c r="H323" s="85"/>
      <c r="I323" s="136">
        <v>2400</v>
      </c>
      <c r="J323" s="111"/>
      <c r="K323" s="111">
        <f t="shared" si="8"/>
        <v>0</v>
      </c>
    </row>
    <row r="324" spans="1:11" x14ac:dyDescent="0.4">
      <c r="A324" s="23"/>
      <c r="B324" s="22"/>
      <c r="C324" s="23"/>
      <c r="D324" s="23"/>
      <c r="E324" s="88"/>
      <c r="F324" s="89"/>
      <c r="G324" s="88"/>
      <c r="I324" s="101"/>
      <c r="K324" s="110">
        <f t="shared" si="8"/>
        <v>0</v>
      </c>
    </row>
    <row r="325" spans="1:11" x14ac:dyDescent="0.4">
      <c r="A325" s="23">
        <v>137</v>
      </c>
      <c r="B325" s="22" t="s">
        <v>334</v>
      </c>
      <c r="C325" s="23" t="s">
        <v>210</v>
      </c>
      <c r="D325" s="23">
        <v>1684</v>
      </c>
      <c r="E325" s="88">
        <v>24</v>
      </c>
      <c r="F325" s="89">
        <v>1</v>
      </c>
      <c r="G325" s="88">
        <v>78</v>
      </c>
      <c r="I325" s="101">
        <v>9778</v>
      </c>
      <c r="K325" s="110">
        <f t="shared" si="8"/>
        <v>0</v>
      </c>
    </row>
    <row r="326" spans="1:11" x14ac:dyDescent="0.4">
      <c r="A326" s="23"/>
      <c r="B326" s="22"/>
      <c r="C326" s="23" t="s">
        <v>210</v>
      </c>
      <c r="D326" s="23">
        <v>1685</v>
      </c>
      <c r="E326" s="88">
        <v>6</v>
      </c>
      <c r="F326" s="89">
        <v>2</v>
      </c>
      <c r="G326" s="88">
        <v>46</v>
      </c>
      <c r="I326" s="101">
        <v>2646</v>
      </c>
      <c r="K326" s="110">
        <f t="shared" si="8"/>
        <v>0</v>
      </c>
    </row>
    <row r="327" spans="1:11" x14ac:dyDescent="0.4">
      <c r="A327" s="23"/>
      <c r="B327" s="22"/>
      <c r="C327" s="23"/>
      <c r="D327" s="23"/>
      <c r="E327" s="88"/>
      <c r="F327" s="89"/>
      <c r="G327" s="88"/>
      <c r="I327" s="101"/>
      <c r="K327" s="110">
        <f t="shared" si="8"/>
        <v>0</v>
      </c>
    </row>
    <row r="328" spans="1:11" x14ac:dyDescent="0.4">
      <c r="A328" s="23">
        <v>138</v>
      </c>
      <c r="B328" s="22" t="s">
        <v>335</v>
      </c>
      <c r="C328" s="23" t="s">
        <v>210</v>
      </c>
      <c r="D328" s="23">
        <v>971</v>
      </c>
      <c r="E328" s="88">
        <v>9</v>
      </c>
      <c r="F328" s="89">
        <v>1</v>
      </c>
      <c r="G328" s="88">
        <v>26</v>
      </c>
      <c r="I328" s="101">
        <v>3726</v>
      </c>
      <c r="K328" s="110">
        <f t="shared" si="8"/>
        <v>0</v>
      </c>
    </row>
    <row r="329" spans="1:11" x14ac:dyDescent="0.4">
      <c r="A329" s="23"/>
      <c r="B329" s="22"/>
      <c r="C329" s="83" t="s">
        <v>60</v>
      </c>
      <c r="D329" s="83">
        <v>7</v>
      </c>
      <c r="E329" s="90">
        <v>9</v>
      </c>
      <c r="F329" s="91">
        <v>1</v>
      </c>
      <c r="G329" s="90">
        <v>26</v>
      </c>
      <c r="H329" s="85"/>
      <c r="I329" s="136">
        <v>2926</v>
      </c>
      <c r="J329" s="111"/>
      <c r="K329" s="111">
        <f t="shared" si="8"/>
        <v>0</v>
      </c>
    </row>
    <row r="330" spans="1:11" x14ac:dyDescent="0.4">
      <c r="A330" s="23"/>
      <c r="B330" s="22"/>
      <c r="C330" s="23"/>
      <c r="D330" s="23"/>
      <c r="E330" s="88"/>
      <c r="F330" s="89"/>
      <c r="G330" s="88"/>
      <c r="I330" s="101"/>
      <c r="K330" s="110">
        <f t="shared" si="8"/>
        <v>0</v>
      </c>
    </row>
    <row r="331" spans="1:11" x14ac:dyDescent="0.4">
      <c r="A331" s="23">
        <v>139</v>
      </c>
      <c r="B331" s="22" t="s">
        <v>336</v>
      </c>
      <c r="C331" s="23" t="s">
        <v>53</v>
      </c>
      <c r="D331" s="23">
        <v>23209</v>
      </c>
      <c r="E331" s="88">
        <v>12</v>
      </c>
      <c r="F331" s="89">
        <v>2</v>
      </c>
      <c r="G331" s="88">
        <v>62</v>
      </c>
      <c r="I331" s="101">
        <v>5062</v>
      </c>
      <c r="J331" s="110">
        <v>120</v>
      </c>
      <c r="K331" s="110">
        <f t="shared" ref="K331:K394" si="9">SUM(I331*J331)</f>
        <v>607440</v>
      </c>
    </row>
    <row r="332" spans="1:11" x14ac:dyDescent="0.4">
      <c r="A332" s="23">
        <v>140</v>
      </c>
      <c r="B332" s="22" t="s">
        <v>337</v>
      </c>
      <c r="C332" s="23" t="s">
        <v>53</v>
      </c>
      <c r="D332" s="23">
        <v>25430</v>
      </c>
      <c r="E332" s="88">
        <v>6</v>
      </c>
      <c r="F332" s="89">
        <v>2</v>
      </c>
      <c r="G332" s="88">
        <v>26</v>
      </c>
      <c r="I332" s="101">
        <v>2626</v>
      </c>
      <c r="J332" s="110">
        <v>120</v>
      </c>
      <c r="K332" s="110">
        <f t="shared" si="9"/>
        <v>315120</v>
      </c>
    </row>
    <row r="333" spans="1:11" x14ac:dyDescent="0.4">
      <c r="A333" s="23"/>
      <c r="B333" s="22"/>
      <c r="C333" s="23"/>
      <c r="D333" s="23"/>
      <c r="E333" s="88"/>
      <c r="F333" s="89"/>
      <c r="G333" s="88"/>
      <c r="I333" s="101"/>
      <c r="K333" s="110">
        <f t="shared" si="9"/>
        <v>0</v>
      </c>
    </row>
    <row r="334" spans="1:11" x14ac:dyDescent="0.4">
      <c r="A334" s="23">
        <v>141</v>
      </c>
      <c r="B334" s="22" t="s">
        <v>338</v>
      </c>
      <c r="C334" s="23" t="s">
        <v>53</v>
      </c>
      <c r="D334" s="22">
        <v>25401</v>
      </c>
      <c r="E334" s="88">
        <v>5</v>
      </c>
      <c r="F334" s="88">
        <v>2</v>
      </c>
      <c r="G334" s="88">
        <v>41</v>
      </c>
      <c r="I334" s="101">
        <v>2241</v>
      </c>
      <c r="K334" s="110">
        <f t="shared" si="9"/>
        <v>0</v>
      </c>
    </row>
    <row r="335" spans="1:11" x14ac:dyDescent="0.4">
      <c r="A335" s="29"/>
      <c r="B335" s="22"/>
      <c r="C335" s="23"/>
      <c r="D335" s="22"/>
      <c r="E335" s="88"/>
      <c r="F335" s="88"/>
      <c r="G335" s="88"/>
      <c r="I335" s="101"/>
      <c r="K335" s="110">
        <f t="shared" si="9"/>
        <v>0</v>
      </c>
    </row>
    <row r="336" spans="1:11" x14ac:dyDescent="0.4">
      <c r="A336" s="23">
        <v>142</v>
      </c>
      <c r="B336" s="22" t="s">
        <v>339</v>
      </c>
      <c r="C336" s="23" t="s">
        <v>53</v>
      </c>
      <c r="D336" s="22">
        <v>25344</v>
      </c>
      <c r="E336" s="88">
        <v>6</v>
      </c>
      <c r="F336" s="88">
        <v>0</v>
      </c>
      <c r="G336" s="88">
        <v>0</v>
      </c>
      <c r="I336" s="101">
        <v>2400</v>
      </c>
      <c r="J336" s="110">
        <v>230</v>
      </c>
      <c r="K336" s="110">
        <f t="shared" si="9"/>
        <v>552000</v>
      </c>
    </row>
    <row r="337" spans="1:11" x14ac:dyDescent="0.4">
      <c r="A337" s="23"/>
      <c r="B337" s="22"/>
      <c r="C337" s="83" t="s">
        <v>60</v>
      </c>
      <c r="D337" s="84"/>
      <c r="E337" s="90">
        <v>6</v>
      </c>
      <c r="F337" s="90">
        <v>0</v>
      </c>
      <c r="G337" s="90">
        <v>0</v>
      </c>
      <c r="H337" s="85"/>
      <c r="I337" s="136">
        <v>2400</v>
      </c>
      <c r="J337" s="111"/>
      <c r="K337" s="111">
        <f t="shared" si="9"/>
        <v>0</v>
      </c>
    </row>
    <row r="338" spans="1:11" x14ac:dyDescent="0.4">
      <c r="A338" s="23"/>
      <c r="B338" s="22"/>
      <c r="C338" s="23"/>
      <c r="D338" s="22"/>
      <c r="E338" s="88"/>
      <c r="F338" s="88"/>
      <c r="G338" s="88"/>
      <c r="I338" s="101"/>
      <c r="K338" s="110">
        <f t="shared" si="9"/>
        <v>0</v>
      </c>
    </row>
    <row r="339" spans="1:11" x14ac:dyDescent="0.4">
      <c r="A339" s="23">
        <v>143</v>
      </c>
      <c r="B339" s="22" t="s">
        <v>340</v>
      </c>
      <c r="C339" s="23" t="s">
        <v>53</v>
      </c>
      <c r="D339" s="22">
        <v>25293</v>
      </c>
      <c r="E339" s="88">
        <v>0</v>
      </c>
      <c r="F339" s="88">
        <v>2</v>
      </c>
      <c r="G339" s="88">
        <v>33</v>
      </c>
      <c r="I339" s="101">
        <v>233</v>
      </c>
      <c r="J339" s="110">
        <v>600</v>
      </c>
      <c r="K339" s="110">
        <f t="shared" si="9"/>
        <v>139800</v>
      </c>
    </row>
    <row r="340" spans="1:11" x14ac:dyDescent="0.4">
      <c r="A340" s="23"/>
      <c r="B340" s="22"/>
      <c r="C340" s="83" t="s">
        <v>60</v>
      </c>
      <c r="D340" s="84"/>
      <c r="E340" s="90">
        <v>11</v>
      </c>
      <c r="F340" s="90">
        <v>0</v>
      </c>
      <c r="G340" s="90">
        <v>0</v>
      </c>
      <c r="H340" s="85"/>
      <c r="I340" s="136">
        <v>4400</v>
      </c>
      <c r="J340" s="111"/>
      <c r="K340" s="111">
        <f t="shared" si="9"/>
        <v>0</v>
      </c>
    </row>
    <row r="341" spans="1:11" x14ac:dyDescent="0.4">
      <c r="A341" s="23"/>
      <c r="B341" s="22"/>
      <c r="C341" s="23"/>
      <c r="D341" s="22"/>
      <c r="E341" s="88"/>
      <c r="F341" s="88"/>
      <c r="G341" s="88"/>
      <c r="I341" s="101"/>
      <c r="K341" s="110">
        <f t="shared" si="9"/>
        <v>0</v>
      </c>
    </row>
    <row r="342" spans="1:11" x14ac:dyDescent="0.4">
      <c r="A342" s="23">
        <v>144</v>
      </c>
      <c r="B342" s="22" t="s">
        <v>341</v>
      </c>
      <c r="C342" s="83" t="s">
        <v>60</v>
      </c>
      <c r="D342" s="84"/>
      <c r="E342" s="90">
        <v>9</v>
      </c>
      <c r="F342" s="90">
        <v>0</v>
      </c>
      <c r="G342" s="90">
        <v>0</v>
      </c>
      <c r="H342" s="85"/>
      <c r="I342" s="136">
        <v>3600</v>
      </c>
      <c r="J342" s="111"/>
      <c r="K342" s="111">
        <f t="shared" si="9"/>
        <v>0</v>
      </c>
    </row>
    <row r="343" spans="1:11" x14ac:dyDescent="0.4">
      <c r="A343" s="23"/>
      <c r="B343" s="22"/>
      <c r="C343" s="23"/>
      <c r="D343" s="22"/>
      <c r="E343" s="88"/>
      <c r="F343" s="88"/>
      <c r="G343" s="88"/>
      <c r="I343" s="101"/>
      <c r="K343" s="110">
        <f t="shared" si="9"/>
        <v>0</v>
      </c>
    </row>
    <row r="344" spans="1:11" x14ac:dyDescent="0.4">
      <c r="A344" s="23">
        <v>145</v>
      </c>
      <c r="B344" s="22" t="s">
        <v>342</v>
      </c>
      <c r="C344" s="83" t="s">
        <v>60</v>
      </c>
      <c r="D344" s="84"/>
      <c r="E344" s="90">
        <v>25</v>
      </c>
      <c r="F344" s="90">
        <v>2</v>
      </c>
      <c r="G344" s="90">
        <v>0</v>
      </c>
      <c r="H344" s="85"/>
      <c r="I344" s="136">
        <v>10200</v>
      </c>
      <c r="J344" s="111"/>
      <c r="K344" s="111">
        <f t="shared" si="9"/>
        <v>0</v>
      </c>
    </row>
    <row r="345" spans="1:11" x14ac:dyDescent="0.4">
      <c r="A345" s="23"/>
      <c r="B345" s="22"/>
      <c r="C345" s="23"/>
      <c r="D345" s="22"/>
      <c r="E345" s="88"/>
      <c r="F345" s="88"/>
      <c r="G345" s="88"/>
      <c r="I345" s="101"/>
      <c r="K345" s="110">
        <f t="shared" si="9"/>
        <v>0</v>
      </c>
    </row>
    <row r="346" spans="1:11" x14ac:dyDescent="0.4">
      <c r="A346" s="23">
        <v>146</v>
      </c>
      <c r="B346" s="22" t="s">
        <v>343</v>
      </c>
      <c r="C346" s="23" t="s">
        <v>53</v>
      </c>
      <c r="D346" s="22">
        <v>25352</v>
      </c>
      <c r="E346" s="88">
        <v>0</v>
      </c>
      <c r="F346" s="88">
        <v>1</v>
      </c>
      <c r="G346" s="88">
        <v>26</v>
      </c>
      <c r="I346" s="101">
        <v>126</v>
      </c>
      <c r="J346" s="110">
        <v>600</v>
      </c>
      <c r="K346" s="110">
        <f t="shared" si="9"/>
        <v>75600</v>
      </c>
    </row>
    <row r="347" spans="1:11" x14ac:dyDescent="0.4">
      <c r="A347" s="23"/>
      <c r="B347" s="22"/>
      <c r="C347" s="23" t="s">
        <v>53</v>
      </c>
      <c r="D347" s="22">
        <v>23187</v>
      </c>
      <c r="E347" s="88">
        <v>1</v>
      </c>
      <c r="F347" s="88">
        <v>0</v>
      </c>
      <c r="G347" s="88">
        <v>22</v>
      </c>
      <c r="I347" s="101">
        <v>422</v>
      </c>
      <c r="J347" s="110">
        <v>95</v>
      </c>
      <c r="K347" s="110">
        <f t="shared" si="9"/>
        <v>40090</v>
      </c>
    </row>
    <row r="348" spans="1:11" x14ac:dyDescent="0.4">
      <c r="A348" s="23"/>
      <c r="B348" s="22"/>
      <c r="C348" s="23"/>
      <c r="D348" s="22"/>
      <c r="E348" s="88"/>
      <c r="F348" s="88"/>
      <c r="G348" s="88"/>
      <c r="I348" s="101"/>
      <c r="K348" s="110">
        <f t="shared" si="9"/>
        <v>0</v>
      </c>
    </row>
    <row r="349" spans="1:11" x14ac:dyDescent="0.4">
      <c r="A349" s="26">
        <v>147</v>
      </c>
      <c r="B349" s="21" t="s">
        <v>344</v>
      </c>
      <c r="C349" s="26" t="s">
        <v>53</v>
      </c>
      <c r="D349" s="21">
        <v>23308</v>
      </c>
      <c r="E349" s="89">
        <v>1</v>
      </c>
      <c r="F349" s="89">
        <v>3</v>
      </c>
      <c r="G349" s="89">
        <v>47</v>
      </c>
      <c r="I349" s="101">
        <v>747</v>
      </c>
      <c r="J349" s="110">
        <v>530</v>
      </c>
      <c r="K349" s="110">
        <f t="shared" si="9"/>
        <v>395910</v>
      </c>
    </row>
    <row r="350" spans="1:11" x14ac:dyDescent="0.4">
      <c r="A350" s="23"/>
      <c r="B350" s="22"/>
      <c r="C350" s="23" t="s">
        <v>53</v>
      </c>
      <c r="D350" s="22">
        <v>25424</v>
      </c>
      <c r="E350" s="88">
        <v>27</v>
      </c>
      <c r="F350" s="88">
        <v>2</v>
      </c>
      <c r="G350" s="88">
        <v>66</v>
      </c>
      <c r="I350" s="101">
        <v>11066</v>
      </c>
      <c r="J350" s="110">
        <v>120</v>
      </c>
      <c r="K350" s="110">
        <f t="shared" si="9"/>
        <v>1327920</v>
      </c>
    </row>
    <row r="351" spans="1:11" x14ac:dyDescent="0.4">
      <c r="A351" s="23"/>
      <c r="B351" s="22"/>
      <c r="C351" s="23" t="s">
        <v>53</v>
      </c>
      <c r="D351" s="22">
        <v>25360</v>
      </c>
      <c r="E351" s="88">
        <v>0</v>
      </c>
      <c r="F351" s="88">
        <v>0</v>
      </c>
      <c r="G351" s="88">
        <v>76</v>
      </c>
      <c r="I351" s="101">
        <v>76</v>
      </c>
      <c r="J351" s="110">
        <v>95</v>
      </c>
      <c r="K351" s="110">
        <f t="shared" si="9"/>
        <v>7220</v>
      </c>
    </row>
    <row r="352" spans="1:11" x14ac:dyDescent="0.4">
      <c r="A352" s="29"/>
      <c r="B352" s="22"/>
      <c r="C352" s="23" t="s">
        <v>53</v>
      </c>
      <c r="D352" s="22">
        <v>25361</v>
      </c>
      <c r="E352" s="88">
        <v>0</v>
      </c>
      <c r="F352" s="88">
        <v>1</v>
      </c>
      <c r="G352" s="92">
        <v>3</v>
      </c>
      <c r="I352" s="101">
        <v>103</v>
      </c>
      <c r="J352" s="110">
        <v>600</v>
      </c>
      <c r="K352" s="110">
        <f t="shared" si="9"/>
        <v>61800</v>
      </c>
    </row>
    <row r="353" spans="1:11" x14ac:dyDescent="0.4">
      <c r="A353" s="23"/>
      <c r="B353" s="22"/>
      <c r="C353" s="23" t="s">
        <v>53</v>
      </c>
      <c r="D353" s="22">
        <v>25462</v>
      </c>
      <c r="E353" s="88">
        <v>26</v>
      </c>
      <c r="F353" s="88">
        <v>2</v>
      </c>
      <c r="G353" s="88">
        <v>39</v>
      </c>
      <c r="I353" s="101">
        <v>10639</v>
      </c>
      <c r="J353" s="110">
        <v>120</v>
      </c>
      <c r="K353" s="110">
        <f t="shared" si="9"/>
        <v>1276680</v>
      </c>
    </row>
    <row r="354" spans="1:11" x14ac:dyDescent="0.4">
      <c r="A354" s="23"/>
      <c r="B354" s="22"/>
      <c r="C354" s="23" t="s">
        <v>53</v>
      </c>
      <c r="D354" s="22">
        <v>25364</v>
      </c>
      <c r="E354" s="88">
        <v>0</v>
      </c>
      <c r="F354" s="88">
        <v>1</v>
      </c>
      <c r="G354" s="88">
        <v>62</v>
      </c>
      <c r="I354" s="101">
        <v>162</v>
      </c>
      <c r="J354" s="110">
        <v>600</v>
      </c>
      <c r="K354" s="110">
        <f t="shared" si="9"/>
        <v>97200</v>
      </c>
    </row>
    <row r="355" spans="1:11" x14ac:dyDescent="0.4">
      <c r="A355" s="23"/>
      <c r="B355" s="22"/>
      <c r="C355" s="23" t="s">
        <v>53</v>
      </c>
      <c r="D355" s="22">
        <v>23293</v>
      </c>
      <c r="E355" s="88">
        <v>6</v>
      </c>
      <c r="F355" s="88">
        <v>3</v>
      </c>
      <c r="G355" s="88">
        <v>62</v>
      </c>
      <c r="I355" s="101">
        <v>2762</v>
      </c>
      <c r="J355" s="110">
        <v>240</v>
      </c>
      <c r="K355" s="110">
        <f t="shared" si="9"/>
        <v>662880</v>
      </c>
    </row>
    <row r="356" spans="1:11" x14ac:dyDescent="0.4">
      <c r="A356" s="23"/>
      <c r="B356" s="22"/>
      <c r="C356" s="23" t="s">
        <v>345</v>
      </c>
      <c r="D356" s="22">
        <v>2400</v>
      </c>
      <c r="E356" s="88">
        <v>8</v>
      </c>
      <c r="F356" s="88">
        <v>1</v>
      </c>
      <c r="G356" s="88">
        <v>91</v>
      </c>
      <c r="I356" s="101">
        <v>3391</v>
      </c>
      <c r="K356" s="110">
        <f t="shared" si="9"/>
        <v>0</v>
      </c>
    </row>
    <row r="357" spans="1:11" x14ac:dyDescent="0.4">
      <c r="A357" s="23"/>
      <c r="B357" s="22"/>
      <c r="C357" s="23"/>
      <c r="D357" s="22"/>
      <c r="E357" s="88"/>
      <c r="F357" s="88"/>
      <c r="G357" s="88"/>
      <c r="I357" s="101"/>
      <c r="K357" s="110">
        <f t="shared" si="9"/>
        <v>0</v>
      </c>
    </row>
    <row r="358" spans="1:11" x14ac:dyDescent="0.4">
      <c r="A358" s="23">
        <v>148</v>
      </c>
      <c r="B358" s="22" t="s">
        <v>346</v>
      </c>
      <c r="C358" s="23" t="s">
        <v>53</v>
      </c>
      <c r="D358" s="22">
        <v>25347</v>
      </c>
      <c r="E358" s="88">
        <v>3</v>
      </c>
      <c r="F358" s="88">
        <v>3</v>
      </c>
      <c r="G358" s="88">
        <v>90</v>
      </c>
      <c r="I358" s="101">
        <v>1590</v>
      </c>
      <c r="J358" s="110">
        <v>230</v>
      </c>
      <c r="K358" s="110">
        <f t="shared" si="9"/>
        <v>365700</v>
      </c>
    </row>
    <row r="359" spans="1:11" x14ac:dyDescent="0.4">
      <c r="A359" s="23"/>
      <c r="B359" s="22"/>
      <c r="C359" s="23"/>
      <c r="D359" s="22"/>
      <c r="E359" s="88"/>
      <c r="F359" s="88"/>
      <c r="G359" s="88"/>
      <c r="I359" s="101"/>
      <c r="K359" s="110">
        <f t="shared" si="9"/>
        <v>0</v>
      </c>
    </row>
    <row r="360" spans="1:11" x14ac:dyDescent="0.4">
      <c r="A360" s="23">
        <v>149</v>
      </c>
      <c r="B360" s="22" t="s">
        <v>347</v>
      </c>
      <c r="C360" s="23" t="s">
        <v>53</v>
      </c>
      <c r="D360" s="22">
        <v>26314</v>
      </c>
      <c r="E360" s="88">
        <v>0</v>
      </c>
      <c r="F360" s="88">
        <v>3</v>
      </c>
      <c r="G360" s="88">
        <v>42</v>
      </c>
      <c r="I360" s="101">
        <v>342</v>
      </c>
      <c r="J360" s="110">
        <v>380</v>
      </c>
      <c r="K360" s="110">
        <f t="shared" si="9"/>
        <v>129960</v>
      </c>
    </row>
    <row r="361" spans="1:11" x14ac:dyDescent="0.4">
      <c r="A361" s="23"/>
      <c r="B361" s="22"/>
      <c r="C361" s="23"/>
      <c r="D361" s="22"/>
      <c r="E361" s="88"/>
      <c r="F361" s="88"/>
      <c r="G361" s="88"/>
      <c r="I361" s="101"/>
      <c r="K361" s="110">
        <f t="shared" si="9"/>
        <v>0</v>
      </c>
    </row>
    <row r="362" spans="1:11" x14ac:dyDescent="0.4">
      <c r="A362" s="23">
        <v>150</v>
      </c>
      <c r="B362" s="22" t="s">
        <v>348</v>
      </c>
      <c r="C362" s="23" t="s">
        <v>53</v>
      </c>
      <c r="D362" s="22">
        <v>25392</v>
      </c>
      <c r="E362" s="88">
        <v>2</v>
      </c>
      <c r="F362" s="88">
        <v>0</v>
      </c>
      <c r="G362" s="88">
        <v>77</v>
      </c>
      <c r="I362" s="101">
        <v>877</v>
      </c>
      <c r="J362" s="110">
        <v>120</v>
      </c>
      <c r="K362" s="110">
        <f t="shared" si="9"/>
        <v>105240</v>
      </c>
    </row>
    <row r="363" spans="1:11" x14ac:dyDescent="0.4">
      <c r="A363" s="23"/>
      <c r="B363" s="22"/>
      <c r="C363" s="23" t="s">
        <v>53</v>
      </c>
      <c r="D363" s="22">
        <v>23304</v>
      </c>
      <c r="E363" s="88">
        <v>0</v>
      </c>
      <c r="F363" s="88">
        <v>2</v>
      </c>
      <c r="G363" s="88">
        <v>24</v>
      </c>
      <c r="I363" s="101">
        <v>224</v>
      </c>
      <c r="J363" s="110">
        <v>600</v>
      </c>
      <c r="K363" s="110">
        <f t="shared" si="9"/>
        <v>134400</v>
      </c>
    </row>
    <row r="364" spans="1:11" x14ac:dyDescent="0.4">
      <c r="A364" s="23"/>
      <c r="B364" s="22"/>
      <c r="C364" s="83" t="s">
        <v>60</v>
      </c>
      <c r="D364" s="84"/>
      <c r="E364" s="90">
        <v>25</v>
      </c>
      <c r="F364" s="90">
        <v>0</v>
      </c>
      <c r="G364" s="90">
        <v>0</v>
      </c>
      <c r="H364" s="85"/>
      <c r="I364" s="136">
        <v>10000</v>
      </c>
      <c r="J364" s="111"/>
      <c r="K364" s="111">
        <f t="shared" si="9"/>
        <v>0</v>
      </c>
    </row>
    <row r="365" spans="1:11" x14ac:dyDescent="0.4">
      <c r="A365" s="23"/>
      <c r="B365" s="22"/>
      <c r="C365" s="23"/>
      <c r="D365" s="22"/>
      <c r="E365" s="88"/>
      <c r="F365" s="88"/>
      <c r="G365" s="88"/>
      <c r="I365" s="101"/>
      <c r="K365" s="110">
        <f t="shared" si="9"/>
        <v>0</v>
      </c>
    </row>
    <row r="366" spans="1:11" x14ac:dyDescent="0.4">
      <c r="A366" s="30">
        <v>151</v>
      </c>
      <c r="B366" s="31" t="s">
        <v>349</v>
      </c>
      <c r="C366" s="30" t="s">
        <v>53</v>
      </c>
      <c r="D366" s="31">
        <v>25463</v>
      </c>
      <c r="E366" s="93">
        <v>7</v>
      </c>
      <c r="F366" s="93">
        <v>1</v>
      </c>
      <c r="G366" s="93">
        <v>41</v>
      </c>
      <c r="I366" s="138">
        <v>2941</v>
      </c>
      <c r="J366" s="110">
        <v>120</v>
      </c>
      <c r="K366" s="110">
        <f t="shared" si="9"/>
        <v>352920</v>
      </c>
    </row>
    <row r="367" spans="1:11" x14ac:dyDescent="0.4">
      <c r="A367" s="23"/>
      <c r="B367" s="22"/>
      <c r="C367" s="23"/>
      <c r="D367" s="22"/>
      <c r="E367" s="88"/>
      <c r="F367" s="88"/>
      <c r="G367" s="88"/>
      <c r="I367" s="101"/>
      <c r="K367" s="110">
        <f t="shared" si="9"/>
        <v>0</v>
      </c>
    </row>
    <row r="368" spans="1:11" x14ac:dyDescent="0.4">
      <c r="A368" s="23">
        <v>152</v>
      </c>
      <c r="B368" s="22" t="s">
        <v>350</v>
      </c>
      <c r="C368" s="23" t="s">
        <v>53</v>
      </c>
      <c r="D368" s="22">
        <v>25315</v>
      </c>
      <c r="E368" s="88">
        <v>0</v>
      </c>
      <c r="F368" s="88">
        <v>1</v>
      </c>
      <c r="G368" s="88">
        <v>78</v>
      </c>
      <c r="I368" s="101">
        <v>178</v>
      </c>
      <c r="J368" s="110">
        <v>330</v>
      </c>
      <c r="K368" s="110">
        <f t="shared" si="9"/>
        <v>58740</v>
      </c>
    </row>
    <row r="369" spans="1:11" x14ac:dyDescent="0.4">
      <c r="A369" s="29"/>
      <c r="B369" s="22"/>
      <c r="C369" s="23"/>
      <c r="D369" s="22"/>
      <c r="E369" s="88"/>
      <c r="F369" s="88"/>
      <c r="G369" s="92"/>
      <c r="I369" s="101"/>
      <c r="K369" s="110">
        <f t="shared" si="9"/>
        <v>0</v>
      </c>
    </row>
    <row r="370" spans="1:11" x14ac:dyDescent="0.4">
      <c r="A370" s="23">
        <v>153</v>
      </c>
      <c r="B370" s="22" t="s">
        <v>351</v>
      </c>
      <c r="C370" s="23" t="s">
        <v>53</v>
      </c>
      <c r="D370" s="22">
        <v>25290</v>
      </c>
      <c r="E370" s="88">
        <v>0</v>
      </c>
      <c r="F370" s="88">
        <v>0</v>
      </c>
      <c r="G370" s="88">
        <v>78</v>
      </c>
      <c r="I370" s="101">
        <v>78</v>
      </c>
      <c r="J370" s="110">
        <v>600</v>
      </c>
      <c r="K370" s="110">
        <f t="shared" si="9"/>
        <v>46800</v>
      </c>
    </row>
    <row r="371" spans="1:11" x14ac:dyDescent="0.4">
      <c r="A371" s="23"/>
      <c r="B371" s="22"/>
      <c r="C371" s="23"/>
      <c r="D371" s="22"/>
      <c r="E371" s="88"/>
      <c r="F371" s="88"/>
      <c r="G371" s="88"/>
      <c r="I371" s="101"/>
      <c r="K371" s="110">
        <f t="shared" si="9"/>
        <v>0</v>
      </c>
    </row>
    <row r="372" spans="1:11" x14ac:dyDescent="0.4">
      <c r="A372" s="23">
        <v>154</v>
      </c>
      <c r="B372" s="22" t="s">
        <v>352</v>
      </c>
      <c r="C372" s="23" t="s">
        <v>53</v>
      </c>
      <c r="D372" s="22">
        <v>23313</v>
      </c>
      <c r="E372" s="88">
        <v>4</v>
      </c>
      <c r="F372" s="88">
        <v>2</v>
      </c>
      <c r="G372" s="88">
        <v>64</v>
      </c>
      <c r="I372" s="101">
        <v>1864</v>
      </c>
      <c r="J372" s="110">
        <v>120</v>
      </c>
      <c r="K372" s="110">
        <f t="shared" si="9"/>
        <v>223680</v>
      </c>
    </row>
    <row r="373" spans="1:11" x14ac:dyDescent="0.4">
      <c r="A373" s="23"/>
      <c r="B373" s="22"/>
      <c r="C373" s="23" t="s">
        <v>53</v>
      </c>
      <c r="D373" s="22">
        <v>23319</v>
      </c>
      <c r="E373" s="88">
        <v>3</v>
      </c>
      <c r="F373" s="88">
        <v>2</v>
      </c>
      <c r="G373" s="88">
        <v>82</v>
      </c>
      <c r="I373" s="101">
        <v>1482</v>
      </c>
      <c r="J373" s="110">
        <v>120</v>
      </c>
      <c r="K373" s="110">
        <f t="shared" si="9"/>
        <v>177840</v>
      </c>
    </row>
    <row r="374" spans="1:11" x14ac:dyDescent="0.4">
      <c r="A374" s="23"/>
      <c r="B374" s="22"/>
      <c r="C374" s="23"/>
      <c r="D374" s="22"/>
      <c r="E374" s="88"/>
      <c r="F374" s="88"/>
      <c r="G374" s="88"/>
      <c r="I374" s="101"/>
      <c r="K374" s="110">
        <f t="shared" si="9"/>
        <v>0</v>
      </c>
    </row>
    <row r="375" spans="1:11" x14ac:dyDescent="0.4">
      <c r="A375" s="23">
        <v>155</v>
      </c>
      <c r="B375" s="22" t="s">
        <v>353</v>
      </c>
      <c r="C375" s="23" t="s">
        <v>53</v>
      </c>
      <c r="D375" s="22">
        <v>25458</v>
      </c>
      <c r="E375" s="88">
        <v>17</v>
      </c>
      <c r="F375" s="88">
        <v>2</v>
      </c>
      <c r="G375" s="88">
        <v>29</v>
      </c>
      <c r="I375" s="101">
        <v>7029</v>
      </c>
      <c r="J375" s="110">
        <v>120</v>
      </c>
      <c r="K375" s="110">
        <f t="shared" si="9"/>
        <v>843480</v>
      </c>
    </row>
    <row r="376" spans="1:11" x14ac:dyDescent="0.4">
      <c r="A376" s="23"/>
      <c r="B376" s="22"/>
      <c r="C376" s="23"/>
      <c r="D376" s="22"/>
      <c r="E376" s="88"/>
      <c r="F376" s="88"/>
      <c r="G376" s="88"/>
      <c r="I376" s="101"/>
      <c r="K376" s="110">
        <f t="shared" si="9"/>
        <v>0</v>
      </c>
    </row>
    <row r="377" spans="1:11" x14ac:dyDescent="0.4">
      <c r="A377" s="23">
        <v>156</v>
      </c>
      <c r="B377" s="22" t="s">
        <v>354</v>
      </c>
      <c r="C377" s="23" t="s">
        <v>53</v>
      </c>
      <c r="D377" s="22">
        <v>25439</v>
      </c>
      <c r="E377" s="88">
        <v>13</v>
      </c>
      <c r="F377" s="88">
        <v>0</v>
      </c>
      <c r="G377" s="88">
        <v>18</v>
      </c>
      <c r="I377" s="101">
        <v>5218</v>
      </c>
      <c r="J377" s="110">
        <v>120</v>
      </c>
      <c r="K377" s="110">
        <f t="shared" si="9"/>
        <v>626160</v>
      </c>
    </row>
    <row r="378" spans="1:11" x14ac:dyDescent="0.4">
      <c r="A378" s="23"/>
      <c r="B378" s="22"/>
      <c r="C378" s="23" t="s">
        <v>53</v>
      </c>
      <c r="D378" s="22">
        <v>25359</v>
      </c>
      <c r="E378" s="88">
        <v>0</v>
      </c>
      <c r="F378" s="88">
        <v>1</v>
      </c>
      <c r="G378" s="88">
        <v>78</v>
      </c>
      <c r="I378" s="101">
        <v>178</v>
      </c>
      <c r="J378" s="110">
        <v>600</v>
      </c>
      <c r="K378" s="110">
        <f t="shared" si="9"/>
        <v>106800</v>
      </c>
    </row>
    <row r="379" spans="1:11" x14ac:dyDescent="0.4">
      <c r="A379" s="23"/>
      <c r="B379" s="22"/>
      <c r="C379" s="23" t="s">
        <v>53</v>
      </c>
      <c r="D379" s="22">
        <v>25433</v>
      </c>
      <c r="E379" s="88">
        <v>4</v>
      </c>
      <c r="F379" s="88">
        <v>1</v>
      </c>
      <c r="G379" s="88">
        <v>36</v>
      </c>
      <c r="I379" s="101">
        <v>1736</v>
      </c>
      <c r="J379" s="110">
        <v>120</v>
      </c>
      <c r="K379" s="110">
        <f t="shared" si="9"/>
        <v>208320</v>
      </c>
    </row>
    <row r="380" spans="1:11" x14ac:dyDescent="0.4">
      <c r="A380" s="23"/>
      <c r="B380" s="22"/>
      <c r="C380" s="23"/>
      <c r="D380" s="22"/>
      <c r="E380" s="88"/>
      <c r="F380" s="88"/>
      <c r="G380" s="88"/>
      <c r="I380" s="101"/>
      <c r="K380" s="110">
        <f t="shared" si="9"/>
        <v>0</v>
      </c>
    </row>
    <row r="381" spans="1:11" x14ac:dyDescent="0.4">
      <c r="A381" s="23">
        <v>157</v>
      </c>
      <c r="B381" s="22" t="s">
        <v>355</v>
      </c>
      <c r="C381" s="23" t="s">
        <v>53</v>
      </c>
      <c r="D381" s="22">
        <v>25346</v>
      </c>
      <c r="E381" s="88">
        <v>1</v>
      </c>
      <c r="F381" s="88">
        <v>0</v>
      </c>
      <c r="G381" s="88">
        <v>89</v>
      </c>
      <c r="I381" s="101">
        <v>489</v>
      </c>
      <c r="J381" s="110">
        <v>230</v>
      </c>
      <c r="K381" s="110">
        <f t="shared" si="9"/>
        <v>112470</v>
      </c>
    </row>
    <row r="382" spans="1:11" x14ac:dyDescent="0.4">
      <c r="A382" s="23"/>
      <c r="B382" s="22"/>
      <c r="C382" s="23"/>
      <c r="D382" s="22"/>
      <c r="E382" s="88"/>
      <c r="F382" s="88"/>
      <c r="G382" s="88"/>
      <c r="I382" s="101"/>
      <c r="K382" s="110">
        <f t="shared" si="9"/>
        <v>0</v>
      </c>
    </row>
    <row r="383" spans="1:11" x14ac:dyDescent="0.4">
      <c r="A383" s="32">
        <v>158</v>
      </c>
      <c r="B383" s="33" t="s">
        <v>356</v>
      </c>
      <c r="C383" s="32" t="s">
        <v>53</v>
      </c>
      <c r="D383" s="33">
        <v>25461</v>
      </c>
      <c r="E383" s="94">
        <v>10</v>
      </c>
      <c r="F383" s="94">
        <v>1</v>
      </c>
      <c r="G383" s="94">
        <v>67</v>
      </c>
      <c r="I383" s="101">
        <v>4167</v>
      </c>
      <c r="J383" s="110">
        <v>120</v>
      </c>
      <c r="K383" s="110">
        <f t="shared" si="9"/>
        <v>500040</v>
      </c>
    </row>
    <row r="384" spans="1:11" x14ac:dyDescent="0.4">
      <c r="A384" s="32"/>
      <c r="B384" s="33"/>
      <c r="C384" s="32" t="s">
        <v>53</v>
      </c>
      <c r="D384" s="33">
        <v>25345</v>
      </c>
      <c r="E384" s="94">
        <v>1</v>
      </c>
      <c r="F384" s="94">
        <v>0</v>
      </c>
      <c r="G384" s="94">
        <v>45</v>
      </c>
      <c r="I384" s="101">
        <v>445</v>
      </c>
      <c r="J384" s="110">
        <v>230</v>
      </c>
      <c r="K384" s="110">
        <f t="shared" si="9"/>
        <v>102350</v>
      </c>
    </row>
    <row r="385" spans="1:11" x14ac:dyDescent="0.4">
      <c r="A385" s="32"/>
      <c r="B385" s="33"/>
      <c r="C385" s="32"/>
      <c r="D385" s="33"/>
      <c r="E385" s="94"/>
      <c r="F385" s="94"/>
      <c r="G385" s="94"/>
      <c r="I385" s="101"/>
      <c r="K385" s="110">
        <f t="shared" si="9"/>
        <v>0</v>
      </c>
    </row>
    <row r="386" spans="1:11" x14ac:dyDescent="0.4">
      <c r="A386" s="32">
        <v>159</v>
      </c>
      <c r="B386" s="33" t="s">
        <v>357</v>
      </c>
      <c r="C386" s="32" t="s">
        <v>53</v>
      </c>
      <c r="D386" s="33">
        <v>25457</v>
      </c>
      <c r="E386" s="94">
        <v>1</v>
      </c>
      <c r="F386" s="94">
        <v>0</v>
      </c>
      <c r="G386" s="94">
        <v>85</v>
      </c>
      <c r="I386" s="101">
        <v>485</v>
      </c>
      <c r="J386" s="110">
        <v>120</v>
      </c>
      <c r="K386" s="110">
        <f t="shared" si="9"/>
        <v>58200</v>
      </c>
    </row>
    <row r="387" spans="1:11" x14ac:dyDescent="0.4">
      <c r="A387" s="32"/>
      <c r="B387" s="33"/>
      <c r="C387" s="32"/>
      <c r="D387" s="33"/>
      <c r="E387" s="94"/>
      <c r="F387" s="94"/>
      <c r="G387" s="94"/>
      <c r="I387" s="101"/>
      <c r="K387" s="110">
        <f t="shared" si="9"/>
        <v>0</v>
      </c>
    </row>
    <row r="388" spans="1:11" x14ac:dyDescent="0.4">
      <c r="A388" s="30">
        <v>160</v>
      </c>
      <c r="B388" s="31" t="s">
        <v>358</v>
      </c>
      <c r="C388" s="30" t="s">
        <v>210</v>
      </c>
      <c r="D388" s="31">
        <v>1042</v>
      </c>
      <c r="E388" s="93">
        <v>12</v>
      </c>
      <c r="F388" s="93">
        <v>3</v>
      </c>
      <c r="G388" s="93">
        <v>37</v>
      </c>
      <c r="I388" s="138">
        <v>5137</v>
      </c>
      <c r="K388" s="110">
        <f t="shared" si="9"/>
        <v>0</v>
      </c>
    </row>
    <row r="389" spans="1:11" x14ac:dyDescent="0.4">
      <c r="A389" s="23"/>
      <c r="B389" s="22"/>
      <c r="C389" s="23" t="s">
        <v>53</v>
      </c>
      <c r="D389" s="22">
        <v>25460</v>
      </c>
      <c r="E389" s="88">
        <v>21</v>
      </c>
      <c r="F389" s="88">
        <v>3</v>
      </c>
      <c r="G389" s="88">
        <v>29</v>
      </c>
      <c r="I389" s="101">
        <v>8729</v>
      </c>
      <c r="J389" s="110">
        <v>120</v>
      </c>
      <c r="K389" s="110">
        <f t="shared" si="9"/>
        <v>1047480</v>
      </c>
    </row>
    <row r="390" spans="1:11" x14ac:dyDescent="0.4">
      <c r="A390" s="23"/>
      <c r="B390" s="22"/>
      <c r="C390" s="120" t="s">
        <v>53</v>
      </c>
      <c r="D390" s="121">
        <v>25362</v>
      </c>
      <c r="E390" s="122">
        <v>1</v>
      </c>
      <c r="F390" s="122">
        <v>1</v>
      </c>
      <c r="G390" s="123">
        <v>4</v>
      </c>
      <c r="H390" s="124"/>
      <c r="I390" s="139">
        <v>504</v>
      </c>
      <c r="J390" s="125"/>
      <c r="K390" s="125">
        <f t="shared" si="9"/>
        <v>0</v>
      </c>
    </row>
    <row r="391" spans="1:11" x14ac:dyDescent="0.4">
      <c r="A391" s="29"/>
      <c r="B391" s="22"/>
      <c r="C391" s="23"/>
      <c r="D391" s="22"/>
      <c r="E391" s="88"/>
      <c r="F391" s="88"/>
      <c r="G391" s="92"/>
      <c r="I391" s="101"/>
      <c r="K391" s="110">
        <f t="shared" si="9"/>
        <v>0</v>
      </c>
    </row>
    <row r="392" spans="1:11" x14ac:dyDescent="0.4">
      <c r="A392" s="23">
        <v>161</v>
      </c>
      <c r="B392" s="22" t="s">
        <v>359</v>
      </c>
      <c r="C392" s="23" t="s">
        <v>53</v>
      </c>
      <c r="D392" s="22">
        <v>25380</v>
      </c>
      <c r="E392" s="88">
        <v>15</v>
      </c>
      <c r="F392" s="88">
        <v>2</v>
      </c>
      <c r="G392" s="88">
        <v>74</v>
      </c>
      <c r="I392" s="101">
        <v>6274</v>
      </c>
      <c r="J392" s="110">
        <v>120</v>
      </c>
      <c r="K392" s="110">
        <f t="shared" si="9"/>
        <v>752880</v>
      </c>
    </row>
    <row r="393" spans="1:11" x14ac:dyDescent="0.4">
      <c r="A393" s="23"/>
      <c r="B393" s="22"/>
      <c r="C393" s="23" t="s">
        <v>53</v>
      </c>
      <c r="D393" s="22">
        <v>25357</v>
      </c>
      <c r="E393" s="88">
        <v>0</v>
      </c>
      <c r="F393" s="88">
        <v>1</v>
      </c>
      <c r="G393" s="92">
        <v>1</v>
      </c>
      <c r="I393" s="101">
        <v>101</v>
      </c>
      <c r="J393" s="110">
        <v>600</v>
      </c>
      <c r="K393" s="110">
        <f t="shared" si="9"/>
        <v>60600</v>
      </c>
    </row>
    <row r="394" spans="1:11" x14ac:dyDescent="0.4">
      <c r="A394" s="23"/>
      <c r="B394" s="22"/>
      <c r="C394" s="83" t="s">
        <v>60</v>
      </c>
      <c r="D394" s="84"/>
      <c r="E394" s="90">
        <v>5</v>
      </c>
      <c r="F394" s="90">
        <v>3</v>
      </c>
      <c r="G394" s="90">
        <v>0</v>
      </c>
      <c r="H394" s="85"/>
      <c r="I394" s="136">
        <v>2300</v>
      </c>
      <c r="J394" s="111"/>
      <c r="K394" s="111">
        <f t="shared" si="9"/>
        <v>0</v>
      </c>
    </row>
    <row r="395" spans="1:11" x14ac:dyDescent="0.4">
      <c r="A395" s="23"/>
      <c r="B395" s="22"/>
      <c r="C395" s="23"/>
      <c r="D395" s="22"/>
      <c r="E395" s="88"/>
      <c r="F395" s="88"/>
      <c r="G395" s="88"/>
      <c r="I395" s="101"/>
      <c r="K395" s="110">
        <f t="shared" ref="K395:K458" si="10">SUM(I395*J395)</f>
        <v>0</v>
      </c>
    </row>
    <row r="396" spans="1:11" x14ac:dyDescent="0.4">
      <c r="A396" s="23">
        <v>162</v>
      </c>
      <c r="B396" s="22" t="s">
        <v>360</v>
      </c>
      <c r="C396" s="23" t="s">
        <v>53</v>
      </c>
      <c r="D396" s="22">
        <v>25358</v>
      </c>
      <c r="E396" s="88">
        <v>0</v>
      </c>
      <c r="F396" s="88">
        <v>3</v>
      </c>
      <c r="G396" s="88">
        <v>28</v>
      </c>
      <c r="I396" s="101">
        <v>328</v>
      </c>
      <c r="J396" s="110">
        <v>600</v>
      </c>
      <c r="K396" s="110">
        <f t="shared" si="10"/>
        <v>196800</v>
      </c>
    </row>
    <row r="397" spans="1:11" x14ac:dyDescent="0.4">
      <c r="A397" s="23"/>
      <c r="B397" s="22"/>
      <c r="C397" s="23"/>
      <c r="D397" s="22"/>
      <c r="E397" s="88"/>
      <c r="F397" s="88"/>
      <c r="G397" s="88"/>
      <c r="I397" s="101"/>
      <c r="K397" s="110">
        <f t="shared" si="10"/>
        <v>0</v>
      </c>
    </row>
    <row r="398" spans="1:11" x14ac:dyDescent="0.4">
      <c r="A398" s="23">
        <v>163</v>
      </c>
      <c r="B398" s="22" t="s">
        <v>361</v>
      </c>
      <c r="C398" s="23" t="s">
        <v>210</v>
      </c>
      <c r="D398" s="22">
        <v>2392</v>
      </c>
      <c r="E398" s="88">
        <v>6</v>
      </c>
      <c r="F398" s="88">
        <v>0</v>
      </c>
      <c r="G398" s="88">
        <v>12</v>
      </c>
      <c r="I398" s="101">
        <v>2412</v>
      </c>
      <c r="K398" s="110">
        <f t="shared" si="10"/>
        <v>0</v>
      </c>
    </row>
    <row r="399" spans="1:11" x14ac:dyDescent="0.4">
      <c r="A399" s="23"/>
      <c r="B399" s="22"/>
      <c r="C399" s="23"/>
      <c r="D399" s="22"/>
      <c r="E399" s="88"/>
      <c r="F399" s="88"/>
      <c r="G399" s="88"/>
      <c r="I399" s="101"/>
      <c r="K399" s="110">
        <f t="shared" si="10"/>
        <v>0</v>
      </c>
    </row>
    <row r="400" spans="1:11" x14ac:dyDescent="0.4">
      <c r="A400" s="23">
        <v>164</v>
      </c>
      <c r="B400" s="22" t="s">
        <v>362</v>
      </c>
      <c r="C400" s="83" t="s">
        <v>60</v>
      </c>
      <c r="D400" s="84"/>
      <c r="E400" s="90">
        <v>4</v>
      </c>
      <c r="F400" s="90">
        <v>3</v>
      </c>
      <c r="G400" s="90">
        <v>0</v>
      </c>
      <c r="H400" s="85"/>
      <c r="I400" s="136">
        <v>1900</v>
      </c>
      <c r="J400" s="111"/>
      <c r="K400" s="111">
        <f t="shared" si="10"/>
        <v>0</v>
      </c>
    </row>
    <row r="401" spans="1:11" x14ac:dyDescent="0.4">
      <c r="A401" s="23"/>
      <c r="B401" s="22"/>
      <c r="C401" s="23"/>
      <c r="D401" s="22"/>
      <c r="E401" s="88"/>
      <c r="F401" s="88"/>
      <c r="G401" s="88"/>
      <c r="I401" s="101"/>
      <c r="K401" s="110">
        <f t="shared" si="10"/>
        <v>0</v>
      </c>
    </row>
    <row r="402" spans="1:11" x14ac:dyDescent="0.4">
      <c r="A402" s="23">
        <v>165</v>
      </c>
      <c r="B402" s="22" t="s">
        <v>363</v>
      </c>
      <c r="C402" s="23" t="s">
        <v>53</v>
      </c>
      <c r="D402" s="22">
        <v>23314</v>
      </c>
      <c r="E402" s="88">
        <v>4</v>
      </c>
      <c r="F402" s="88">
        <v>0</v>
      </c>
      <c r="G402" s="88">
        <v>25</v>
      </c>
      <c r="I402" s="101">
        <v>1625</v>
      </c>
      <c r="J402" s="110">
        <v>120</v>
      </c>
      <c r="K402" s="110">
        <f t="shared" si="10"/>
        <v>195000</v>
      </c>
    </row>
    <row r="403" spans="1:11" x14ac:dyDescent="0.4">
      <c r="A403" s="23"/>
      <c r="B403" s="22"/>
      <c r="C403" s="23"/>
      <c r="D403" s="22"/>
      <c r="E403" s="88"/>
      <c r="F403" s="88"/>
      <c r="G403" s="88"/>
      <c r="I403" s="101"/>
      <c r="K403" s="110">
        <f t="shared" si="10"/>
        <v>0</v>
      </c>
    </row>
    <row r="404" spans="1:11" x14ac:dyDescent="0.4">
      <c r="A404" s="23">
        <v>166</v>
      </c>
      <c r="B404" s="22" t="s">
        <v>364</v>
      </c>
      <c r="C404" s="23" t="s">
        <v>53</v>
      </c>
      <c r="D404" s="22">
        <v>24496</v>
      </c>
      <c r="E404" s="88">
        <v>6</v>
      </c>
      <c r="F404" s="88">
        <v>3</v>
      </c>
      <c r="G404" s="88">
        <v>50</v>
      </c>
      <c r="I404" s="101">
        <v>2750</v>
      </c>
      <c r="J404" s="110">
        <v>200</v>
      </c>
      <c r="K404" s="110">
        <f t="shared" si="10"/>
        <v>550000</v>
      </c>
    </row>
    <row r="405" spans="1:11" x14ac:dyDescent="0.4">
      <c r="A405" s="32"/>
      <c r="B405" s="33"/>
      <c r="C405" s="32"/>
      <c r="D405" s="33"/>
      <c r="E405" s="94"/>
      <c r="F405" s="94"/>
      <c r="G405" s="94"/>
      <c r="I405" s="101"/>
      <c r="K405" s="110">
        <f t="shared" si="10"/>
        <v>0</v>
      </c>
    </row>
    <row r="406" spans="1:11" x14ac:dyDescent="0.4">
      <c r="A406" s="32">
        <v>167</v>
      </c>
      <c r="B406" s="33" t="s">
        <v>365</v>
      </c>
      <c r="C406" s="32" t="s">
        <v>53</v>
      </c>
      <c r="D406" s="33">
        <v>23317</v>
      </c>
      <c r="E406" s="94">
        <v>3</v>
      </c>
      <c r="F406" s="94">
        <v>3</v>
      </c>
      <c r="G406" s="94">
        <v>52</v>
      </c>
      <c r="I406" s="101">
        <v>1552</v>
      </c>
      <c r="J406" s="110">
        <v>120</v>
      </c>
      <c r="K406" s="110">
        <f t="shared" si="10"/>
        <v>186240</v>
      </c>
    </row>
    <row r="407" spans="1:11" x14ac:dyDescent="0.4">
      <c r="A407" s="32"/>
      <c r="B407" s="33"/>
      <c r="C407" s="32"/>
      <c r="D407" s="33"/>
      <c r="E407" s="94"/>
      <c r="F407" s="94"/>
      <c r="G407" s="94"/>
      <c r="I407" s="101"/>
      <c r="K407" s="110">
        <f t="shared" si="10"/>
        <v>0</v>
      </c>
    </row>
    <row r="408" spans="1:11" x14ac:dyDescent="0.4">
      <c r="A408" s="32">
        <v>168</v>
      </c>
      <c r="B408" s="33" t="s">
        <v>366</v>
      </c>
      <c r="C408" s="32" t="s">
        <v>53</v>
      </c>
      <c r="D408" s="33">
        <v>23320</v>
      </c>
      <c r="E408" s="94">
        <v>3</v>
      </c>
      <c r="F408" s="94">
        <v>1</v>
      </c>
      <c r="G408" s="94">
        <v>19</v>
      </c>
      <c r="I408" s="101">
        <v>1319</v>
      </c>
      <c r="J408" s="110">
        <v>120</v>
      </c>
      <c r="K408" s="110">
        <f t="shared" si="10"/>
        <v>158280</v>
      </c>
    </row>
    <row r="409" spans="1:11" x14ac:dyDescent="0.4">
      <c r="A409" s="32"/>
      <c r="B409" s="33"/>
      <c r="C409" s="32"/>
      <c r="D409" s="33"/>
      <c r="E409" s="94"/>
      <c r="F409" s="94"/>
      <c r="G409" s="94"/>
      <c r="I409" s="101"/>
      <c r="K409" s="110">
        <f t="shared" si="10"/>
        <v>0</v>
      </c>
    </row>
    <row r="410" spans="1:11" x14ac:dyDescent="0.4">
      <c r="A410" s="30">
        <v>169</v>
      </c>
      <c r="B410" s="31" t="s">
        <v>367</v>
      </c>
      <c r="C410" s="86" t="s">
        <v>60</v>
      </c>
      <c r="D410" s="87"/>
      <c r="E410" s="95">
        <v>20</v>
      </c>
      <c r="F410" s="95">
        <v>3</v>
      </c>
      <c r="G410" s="96" t="s">
        <v>388</v>
      </c>
      <c r="H410" s="85"/>
      <c r="I410" s="140">
        <v>8300</v>
      </c>
      <c r="J410" s="111"/>
      <c r="K410" s="111">
        <f t="shared" si="10"/>
        <v>0</v>
      </c>
    </row>
    <row r="411" spans="1:11" x14ac:dyDescent="0.4">
      <c r="A411" s="23"/>
      <c r="B411" s="22"/>
      <c r="C411" s="23"/>
      <c r="D411" s="22"/>
      <c r="E411" s="88"/>
      <c r="F411" s="88"/>
      <c r="G411" s="88"/>
      <c r="I411" s="101"/>
      <c r="K411" s="110">
        <f t="shared" si="10"/>
        <v>0</v>
      </c>
    </row>
    <row r="412" spans="1:11" x14ac:dyDescent="0.4">
      <c r="A412" s="23">
        <v>170</v>
      </c>
      <c r="B412" s="22" t="s">
        <v>368</v>
      </c>
      <c r="C412" s="23" t="s">
        <v>53</v>
      </c>
      <c r="D412" s="22">
        <v>25292</v>
      </c>
      <c r="E412" s="92" t="s">
        <v>388</v>
      </c>
      <c r="F412" s="88">
        <v>3</v>
      </c>
      <c r="G412" s="92">
        <v>75</v>
      </c>
      <c r="I412" s="101">
        <v>375</v>
      </c>
      <c r="J412" s="110">
        <v>530</v>
      </c>
      <c r="K412" s="110">
        <f t="shared" si="10"/>
        <v>198750</v>
      </c>
    </row>
    <row r="413" spans="1:11" x14ac:dyDescent="0.4">
      <c r="A413" s="29"/>
      <c r="B413" s="22"/>
      <c r="C413" s="22"/>
      <c r="D413" s="22"/>
      <c r="E413" s="88"/>
      <c r="F413" s="88"/>
      <c r="G413" s="92"/>
      <c r="I413" s="101">
        <f t="shared" ref="I413:I427" si="11">F413*400+G413*100+H413</f>
        <v>0</v>
      </c>
      <c r="K413" s="110">
        <f t="shared" si="10"/>
        <v>0</v>
      </c>
    </row>
    <row r="414" spans="1:11" x14ac:dyDescent="0.4">
      <c r="A414" s="23">
        <v>171</v>
      </c>
      <c r="B414" s="22" t="s">
        <v>369</v>
      </c>
      <c r="C414" s="23" t="s">
        <v>53</v>
      </c>
      <c r="D414" s="22">
        <v>21451</v>
      </c>
      <c r="E414" s="88">
        <v>10</v>
      </c>
      <c r="F414" s="88">
        <v>3</v>
      </c>
      <c r="G414" s="88">
        <v>95</v>
      </c>
      <c r="I414" s="101">
        <v>4395</v>
      </c>
      <c r="J414" s="110">
        <v>130</v>
      </c>
      <c r="K414" s="110">
        <f t="shared" si="10"/>
        <v>571350</v>
      </c>
    </row>
    <row r="415" spans="1:11" x14ac:dyDescent="0.4">
      <c r="A415" s="23"/>
      <c r="B415" s="22"/>
      <c r="C415" s="23" t="s">
        <v>53</v>
      </c>
      <c r="D415" s="22">
        <v>25114</v>
      </c>
      <c r="E415" s="92" t="s">
        <v>388</v>
      </c>
      <c r="F415" s="88">
        <v>1</v>
      </c>
      <c r="G415" s="92">
        <v>61</v>
      </c>
      <c r="I415" s="101">
        <v>161</v>
      </c>
      <c r="J415" s="110">
        <v>600</v>
      </c>
      <c r="K415" s="110">
        <f t="shared" si="10"/>
        <v>96600</v>
      </c>
    </row>
    <row r="416" spans="1:11" x14ac:dyDescent="0.4">
      <c r="A416" s="23"/>
      <c r="B416" s="22"/>
      <c r="C416" s="23"/>
      <c r="D416" s="22"/>
      <c r="E416" s="88"/>
      <c r="F416" s="88"/>
      <c r="G416" s="88"/>
      <c r="I416" s="101"/>
      <c r="K416" s="110">
        <f t="shared" si="10"/>
        <v>0</v>
      </c>
    </row>
    <row r="417" spans="1:11" x14ac:dyDescent="0.4">
      <c r="A417" s="23">
        <v>172</v>
      </c>
      <c r="B417" s="22" t="s">
        <v>370</v>
      </c>
      <c r="C417" s="23" t="s">
        <v>53</v>
      </c>
      <c r="D417" s="22">
        <v>23188</v>
      </c>
      <c r="E417" s="88">
        <v>3</v>
      </c>
      <c r="F417" s="88">
        <v>3</v>
      </c>
      <c r="G417" s="88">
        <v>43</v>
      </c>
      <c r="I417" s="101">
        <v>1543</v>
      </c>
      <c r="J417" s="110">
        <v>95</v>
      </c>
      <c r="K417" s="110">
        <f t="shared" si="10"/>
        <v>146585</v>
      </c>
    </row>
    <row r="418" spans="1:11" x14ac:dyDescent="0.4">
      <c r="A418" s="23"/>
      <c r="B418" s="22"/>
      <c r="C418" s="23"/>
      <c r="D418" s="22"/>
      <c r="E418" s="88"/>
      <c r="F418" s="88"/>
      <c r="G418" s="88"/>
      <c r="I418" s="101"/>
      <c r="K418" s="110">
        <f t="shared" si="10"/>
        <v>0</v>
      </c>
    </row>
    <row r="419" spans="1:11" x14ac:dyDescent="0.4">
      <c r="A419" s="23">
        <v>173</v>
      </c>
      <c r="B419" s="22" t="s">
        <v>371</v>
      </c>
      <c r="C419" s="120" t="s">
        <v>53</v>
      </c>
      <c r="D419" s="121">
        <v>37355</v>
      </c>
      <c r="E419" s="123" t="s">
        <v>388</v>
      </c>
      <c r="F419" s="122">
        <v>1</v>
      </c>
      <c r="G419" s="122">
        <v>36</v>
      </c>
      <c r="H419" s="124"/>
      <c r="I419" s="139">
        <v>136</v>
      </c>
      <c r="J419" s="125"/>
      <c r="K419" s="125">
        <f t="shared" si="10"/>
        <v>0</v>
      </c>
    </row>
    <row r="420" spans="1:11" x14ac:dyDescent="0.4">
      <c r="A420" s="23"/>
      <c r="B420" s="22"/>
      <c r="C420" s="23"/>
      <c r="D420" s="22"/>
      <c r="E420" s="88"/>
      <c r="F420" s="88"/>
      <c r="G420" s="88"/>
      <c r="I420" s="101"/>
      <c r="K420" s="110">
        <f t="shared" si="10"/>
        <v>0</v>
      </c>
    </row>
    <row r="421" spans="1:11" x14ac:dyDescent="0.4">
      <c r="A421" s="23">
        <v>174</v>
      </c>
      <c r="B421" s="22" t="s">
        <v>372</v>
      </c>
      <c r="C421" s="23" t="s">
        <v>53</v>
      </c>
      <c r="D421" s="22">
        <v>25387</v>
      </c>
      <c r="E421" s="88">
        <v>10</v>
      </c>
      <c r="F421" s="88">
        <v>2</v>
      </c>
      <c r="G421" s="88">
        <v>46</v>
      </c>
      <c r="I421" s="101">
        <v>4246</v>
      </c>
      <c r="J421" s="110">
        <v>120</v>
      </c>
      <c r="K421" s="110">
        <f t="shared" si="10"/>
        <v>509520</v>
      </c>
    </row>
    <row r="422" spans="1:11" x14ac:dyDescent="0.4">
      <c r="A422" s="23"/>
      <c r="B422" s="22"/>
      <c r="C422" s="23" t="s">
        <v>53</v>
      </c>
      <c r="D422" s="22">
        <v>23306</v>
      </c>
      <c r="E422" s="88">
        <v>1</v>
      </c>
      <c r="F422" s="88">
        <v>3</v>
      </c>
      <c r="G422" s="88">
        <v>88</v>
      </c>
      <c r="I422" s="101">
        <v>788</v>
      </c>
      <c r="J422" s="110">
        <v>380</v>
      </c>
      <c r="K422" s="110">
        <f t="shared" si="10"/>
        <v>299440</v>
      </c>
    </row>
    <row r="423" spans="1:11" x14ac:dyDescent="0.4">
      <c r="A423" s="23"/>
      <c r="B423" s="22"/>
      <c r="C423" s="23"/>
      <c r="D423" s="22"/>
      <c r="E423" s="88"/>
      <c r="F423" s="88"/>
      <c r="G423" s="88"/>
      <c r="I423" s="101"/>
      <c r="K423" s="110">
        <f t="shared" si="10"/>
        <v>0</v>
      </c>
    </row>
    <row r="424" spans="1:11" x14ac:dyDescent="0.4">
      <c r="A424" s="23">
        <v>175</v>
      </c>
      <c r="B424" s="22" t="s">
        <v>373</v>
      </c>
      <c r="C424" s="23" t="s">
        <v>53</v>
      </c>
      <c r="D424" s="22">
        <v>25334</v>
      </c>
      <c r="E424" s="92" t="s">
        <v>388</v>
      </c>
      <c r="F424" s="88">
        <v>2</v>
      </c>
      <c r="G424" s="88">
        <v>20</v>
      </c>
      <c r="I424" s="101">
        <v>220</v>
      </c>
      <c r="J424" s="110">
        <v>130</v>
      </c>
      <c r="K424" s="110">
        <f t="shared" si="10"/>
        <v>28600</v>
      </c>
    </row>
    <row r="425" spans="1:11" x14ac:dyDescent="0.4">
      <c r="A425" s="23"/>
      <c r="B425" s="22"/>
      <c r="C425" s="23" t="s">
        <v>53</v>
      </c>
      <c r="D425" s="22">
        <v>25376</v>
      </c>
      <c r="E425" s="88">
        <v>6</v>
      </c>
      <c r="F425" s="88">
        <v>2</v>
      </c>
      <c r="G425" s="88">
        <v>44</v>
      </c>
      <c r="I425" s="101">
        <v>2644</v>
      </c>
      <c r="J425" s="110">
        <v>230</v>
      </c>
      <c r="K425" s="110">
        <f t="shared" si="10"/>
        <v>608120</v>
      </c>
    </row>
    <row r="426" spans="1:11" x14ac:dyDescent="0.4">
      <c r="A426" s="23"/>
      <c r="B426" s="22"/>
      <c r="C426" s="83" t="s">
        <v>60</v>
      </c>
      <c r="D426" s="84"/>
      <c r="E426" s="90">
        <v>4</v>
      </c>
      <c r="F426" s="97" t="s">
        <v>388</v>
      </c>
      <c r="G426" s="97" t="s">
        <v>388</v>
      </c>
      <c r="H426" s="85"/>
      <c r="I426" s="136">
        <v>1600</v>
      </c>
      <c r="J426" s="111"/>
      <c r="K426" s="111">
        <f t="shared" si="10"/>
        <v>0</v>
      </c>
    </row>
    <row r="427" spans="1:11" x14ac:dyDescent="0.4">
      <c r="A427" s="32"/>
      <c r="B427" s="33"/>
      <c r="C427" s="32"/>
      <c r="D427" s="33"/>
      <c r="E427" s="94"/>
      <c r="F427" s="94"/>
      <c r="G427" s="94"/>
      <c r="I427" s="101">
        <f t="shared" si="11"/>
        <v>0</v>
      </c>
      <c r="K427" s="110">
        <f t="shared" si="10"/>
        <v>0</v>
      </c>
    </row>
    <row r="428" spans="1:11" x14ac:dyDescent="0.4">
      <c r="A428" s="32">
        <v>176</v>
      </c>
      <c r="B428" s="33" t="s">
        <v>374</v>
      </c>
      <c r="C428" s="32" t="s">
        <v>345</v>
      </c>
      <c r="D428" s="33">
        <v>4611</v>
      </c>
      <c r="E428" s="94">
        <v>47</v>
      </c>
      <c r="F428" s="94">
        <v>3</v>
      </c>
      <c r="G428" s="94">
        <v>61</v>
      </c>
      <c r="I428" s="101">
        <v>19161</v>
      </c>
      <c r="K428" s="110">
        <f t="shared" si="10"/>
        <v>0</v>
      </c>
    </row>
    <row r="429" spans="1:11" x14ac:dyDescent="0.4">
      <c r="A429" s="32"/>
      <c r="B429" s="33"/>
      <c r="C429" s="32"/>
      <c r="D429" s="33"/>
      <c r="E429" s="94"/>
      <c r="F429" s="94"/>
      <c r="G429" s="94"/>
      <c r="I429" s="101"/>
      <c r="K429" s="110">
        <f t="shared" si="10"/>
        <v>0</v>
      </c>
    </row>
    <row r="430" spans="1:11" x14ac:dyDescent="0.4">
      <c r="A430" s="32">
        <v>177</v>
      </c>
      <c r="B430" s="33" t="s">
        <v>375</v>
      </c>
      <c r="C430" s="32" t="s">
        <v>53</v>
      </c>
      <c r="D430" s="33">
        <v>25326</v>
      </c>
      <c r="E430" s="98" t="s">
        <v>388</v>
      </c>
      <c r="F430" s="94">
        <v>1</v>
      </c>
      <c r="G430" s="94">
        <v>14</v>
      </c>
      <c r="I430" s="101">
        <v>114</v>
      </c>
      <c r="J430" s="110">
        <v>600</v>
      </c>
      <c r="K430" s="110">
        <f t="shared" si="10"/>
        <v>68400</v>
      </c>
    </row>
    <row r="431" spans="1:11" x14ac:dyDescent="0.4">
      <c r="A431" s="32"/>
      <c r="B431" s="33"/>
      <c r="C431" s="32"/>
      <c r="D431" s="33"/>
      <c r="E431" s="94"/>
      <c r="F431" s="94"/>
      <c r="G431" s="94"/>
      <c r="I431" s="101"/>
      <c r="K431" s="110">
        <f t="shared" si="10"/>
        <v>0</v>
      </c>
    </row>
    <row r="432" spans="1:11" x14ac:dyDescent="0.4">
      <c r="A432" s="30">
        <v>178</v>
      </c>
      <c r="B432" s="31" t="s">
        <v>376</v>
      </c>
      <c r="C432" s="126" t="s">
        <v>53</v>
      </c>
      <c r="D432" s="127">
        <v>25349</v>
      </c>
      <c r="E432" s="128" t="s">
        <v>388</v>
      </c>
      <c r="F432" s="128" t="s">
        <v>388</v>
      </c>
      <c r="G432" s="128">
        <v>51</v>
      </c>
      <c r="H432" s="124"/>
      <c r="I432" s="141">
        <v>51</v>
      </c>
      <c r="J432" s="125"/>
      <c r="K432" s="125">
        <f t="shared" si="10"/>
        <v>0</v>
      </c>
    </row>
    <row r="433" spans="1:11" x14ac:dyDescent="0.4">
      <c r="A433" s="23"/>
      <c r="B433" s="22"/>
      <c r="C433" s="83" t="s">
        <v>60</v>
      </c>
      <c r="D433" s="84"/>
      <c r="E433" s="90">
        <v>18</v>
      </c>
      <c r="F433" s="97" t="s">
        <v>388</v>
      </c>
      <c r="G433" s="97" t="s">
        <v>388</v>
      </c>
      <c r="H433" s="85"/>
      <c r="I433" s="136">
        <v>7200</v>
      </c>
      <c r="J433" s="111"/>
      <c r="K433" s="111">
        <f t="shared" si="10"/>
        <v>0</v>
      </c>
    </row>
    <row r="434" spans="1:11" x14ac:dyDescent="0.4">
      <c r="A434" s="23"/>
      <c r="B434" s="22"/>
      <c r="C434" s="23"/>
      <c r="D434" s="22"/>
      <c r="E434" s="92"/>
      <c r="F434" s="88"/>
      <c r="G434" s="92"/>
      <c r="I434" s="101"/>
      <c r="K434" s="110">
        <f t="shared" si="10"/>
        <v>0</v>
      </c>
    </row>
    <row r="435" spans="1:11" x14ac:dyDescent="0.4">
      <c r="A435" s="29">
        <v>179</v>
      </c>
      <c r="B435" s="22" t="s">
        <v>377</v>
      </c>
      <c r="C435" s="23" t="s">
        <v>53</v>
      </c>
      <c r="D435" s="22">
        <v>25230</v>
      </c>
      <c r="E435" s="92" t="s">
        <v>388</v>
      </c>
      <c r="F435" s="92" t="s">
        <v>388</v>
      </c>
      <c r="G435" s="92">
        <v>76</v>
      </c>
      <c r="I435" s="101">
        <v>76</v>
      </c>
      <c r="J435" s="110">
        <v>380</v>
      </c>
      <c r="K435" s="110">
        <f t="shared" si="10"/>
        <v>28880</v>
      </c>
    </row>
    <row r="436" spans="1:11" x14ac:dyDescent="0.4">
      <c r="A436" s="23"/>
      <c r="B436" s="22"/>
      <c r="C436" s="83" t="s">
        <v>60</v>
      </c>
      <c r="D436" s="84"/>
      <c r="E436" s="90">
        <v>15</v>
      </c>
      <c r="F436" s="97" t="s">
        <v>388</v>
      </c>
      <c r="G436" s="97" t="s">
        <v>388</v>
      </c>
      <c r="H436" s="85"/>
      <c r="I436" s="136">
        <v>6000</v>
      </c>
      <c r="J436" s="111"/>
      <c r="K436" s="111">
        <f t="shared" si="10"/>
        <v>0</v>
      </c>
    </row>
    <row r="437" spans="1:11" x14ac:dyDescent="0.4">
      <c r="A437" s="23"/>
      <c r="B437" s="22"/>
      <c r="C437" s="23"/>
      <c r="D437" s="22"/>
      <c r="E437" s="92"/>
      <c r="F437" s="88"/>
      <c r="G437" s="92"/>
      <c r="I437" s="101"/>
      <c r="K437" s="110">
        <f t="shared" si="10"/>
        <v>0</v>
      </c>
    </row>
    <row r="438" spans="1:11" x14ac:dyDescent="0.4">
      <c r="A438" s="23">
        <v>180</v>
      </c>
      <c r="B438" s="22" t="s">
        <v>378</v>
      </c>
      <c r="C438" s="23" t="s">
        <v>53</v>
      </c>
      <c r="D438" s="22">
        <v>25321</v>
      </c>
      <c r="E438" s="92" t="s">
        <v>388</v>
      </c>
      <c r="F438" s="92" t="s">
        <v>388</v>
      </c>
      <c r="G438" s="88">
        <v>84</v>
      </c>
      <c r="I438" s="101">
        <v>84</v>
      </c>
      <c r="J438" s="110">
        <v>600</v>
      </c>
      <c r="K438" s="110">
        <f t="shared" si="10"/>
        <v>50400</v>
      </c>
    </row>
    <row r="439" spans="1:11" x14ac:dyDescent="0.4">
      <c r="A439" s="23"/>
      <c r="B439" s="22"/>
      <c r="C439" s="23"/>
      <c r="D439" s="22"/>
      <c r="E439" s="88"/>
      <c r="F439" s="88"/>
      <c r="G439" s="88"/>
      <c r="I439" s="101"/>
      <c r="K439" s="110">
        <f t="shared" si="10"/>
        <v>0</v>
      </c>
    </row>
    <row r="440" spans="1:11" x14ac:dyDescent="0.4">
      <c r="A440" s="23">
        <v>181</v>
      </c>
      <c r="B440" s="22" t="s">
        <v>379</v>
      </c>
      <c r="C440" s="23" t="s">
        <v>53</v>
      </c>
      <c r="D440" s="22">
        <v>25410</v>
      </c>
      <c r="E440" s="88">
        <v>12</v>
      </c>
      <c r="F440" s="92" t="s">
        <v>388</v>
      </c>
      <c r="G440" s="88">
        <v>75</v>
      </c>
      <c r="I440" s="101">
        <v>4875</v>
      </c>
      <c r="J440" s="110">
        <v>120</v>
      </c>
      <c r="K440" s="110">
        <f t="shared" si="10"/>
        <v>585000</v>
      </c>
    </row>
    <row r="441" spans="1:11" x14ac:dyDescent="0.4">
      <c r="A441" s="23"/>
      <c r="B441" s="22"/>
      <c r="C441" s="23" t="s">
        <v>53</v>
      </c>
      <c r="D441" s="22">
        <v>25411</v>
      </c>
      <c r="E441" s="92">
        <v>3</v>
      </c>
      <c r="F441" s="92" t="s">
        <v>388</v>
      </c>
      <c r="G441" s="88">
        <v>60</v>
      </c>
      <c r="I441" s="101">
        <v>1260</v>
      </c>
      <c r="J441" s="110">
        <v>95</v>
      </c>
      <c r="K441" s="110">
        <f t="shared" si="10"/>
        <v>119700</v>
      </c>
    </row>
    <row r="442" spans="1:11" x14ac:dyDescent="0.4">
      <c r="A442" s="23"/>
      <c r="B442" s="22"/>
      <c r="C442" s="23"/>
      <c r="D442" s="22"/>
      <c r="E442" s="88"/>
      <c r="F442" s="88"/>
      <c r="G442" s="88"/>
      <c r="I442" s="101"/>
      <c r="K442" s="110">
        <f t="shared" si="10"/>
        <v>0</v>
      </c>
    </row>
    <row r="443" spans="1:11" x14ac:dyDescent="0.4">
      <c r="A443" s="23">
        <v>182</v>
      </c>
      <c r="B443" s="22" t="s">
        <v>380</v>
      </c>
      <c r="C443" s="23" t="s">
        <v>53</v>
      </c>
      <c r="D443" s="22">
        <v>25402</v>
      </c>
      <c r="E443" s="88">
        <v>13</v>
      </c>
      <c r="F443" s="92" t="s">
        <v>388</v>
      </c>
      <c r="G443" s="88">
        <v>12</v>
      </c>
      <c r="I443" s="101">
        <v>5212</v>
      </c>
      <c r="J443" s="110">
        <v>320</v>
      </c>
      <c r="K443" s="110">
        <f t="shared" si="10"/>
        <v>1667840</v>
      </c>
    </row>
    <row r="444" spans="1:11" x14ac:dyDescent="0.4">
      <c r="A444" s="23"/>
      <c r="B444" s="22"/>
      <c r="C444" s="23"/>
      <c r="D444" s="22"/>
      <c r="E444" s="88"/>
      <c r="F444" s="88"/>
      <c r="G444" s="88"/>
      <c r="I444" s="101"/>
      <c r="K444" s="110">
        <f t="shared" si="10"/>
        <v>0</v>
      </c>
    </row>
    <row r="445" spans="1:11" x14ac:dyDescent="0.4">
      <c r="A445" s="23">
        <v>183</v>
      </c>
      <c r="B445" s="22" t="s">
        <v>381</v>
      </c>
      <c r="C445" s="23" t="s">
        <v>53</v>
      </c>
      <c r="D445" s="22">
        <v>26320</v>
      </c>
      <c r="E445" s="92" t="s">
        <v>388</v>
      </c>
      <c r="F445" s="88">
        <v>2</v>
      </c>
      <c r="G445" s="88">
        <v>47</v>
      </c>
      <c r="I445" s="101">
        <v>247</v>
      </c>
      <c r="J445" s="110">
        <v>380</v>
      </c>
      <c r="K445" s="110">
        <f t="shared" si="10"/>
        <v>93860</v>
      </c>
    </row>
    <row r="446" spans="1:11" x14ac:dyDescent="0.4">
      <c r="A446" s="23"/>
      <c r="B446" s="22"/>
      <c r="C446" s="23"/>
      <c r="D446" s="22"/>
      <c r="E446" s="92"/>
      <c r="F446" s="88"/>
      <c r="G446" s="88"/>
      <c r="I446" s="101"/>
      <c r="K446" s="110">
        <f t="shared" si="10"/>
        <v>0</v>
      </c>
    </row>
    <row r="447" spans="1:11" x14ac:dyDescent="0.4">
      <c r="A447" s="23">
        <v>184</v>
      </c>
      <c r="B447" s="22" t="s">
        <v>382</v>
      </c>
      <c r="C447" s="23" t="s">
        <v>53</v>
      </c>
      <c r="D447" s="22">
        <v>25407</v>
      </c>
      <c r="E447" s="88">
        <v>1</v>
      </c>
      <c r="F447" s="88">
        <v>1</v>
      </c>
      <c r="G447" s="88">
        <v>68</v>
      </c>
      <c r="I447" s="101">
        <v>568</v>
      </c>
      <c r="J447" s="110">
        <v>130</v>
      </c>
      <c r="K447" s="110">
        <f t="shared" si="10"/>
        <v>73840</v>
      </c>
    </row>
    <row r="448" spans="1:11" x14ac:dyDescent="0.4">
      <c r="A448" s="23"/>
      <c r="B448" s="22"/>
      <c r="C448" s="23"/>
      <c r="D448" s="22"/>
      <c r="E448" s="88"/>
      <c r="F448" s="92"/>
      <c r="G448" s="92"/>
      <c r="I448" s="101"/>
      <c r="K448" s="110">
        <f t="shared" si="10"/>
        <v>0</v>
      </c>
    </row>
    <row r="449" spans="1:11" x14ac:dyDescent="0.4">
      <c r="A449" s="32">
        <v>185</v>
      </c>
      <c r="B449" s="33" t="s">
        <v>383</v>
      </c>
      <c r="C449" s="32" t="s">
        <v>53</v>
      </c>
      <c r="D449" s="33">
        <v>26322</v>
      </c>
      <c r="E449" s="98" t="s">
        <v>388</v>
      </c>
      <c r="F449" s="98" t="s">
        <v>388</v>
      </c>
      <c r="G449" s="94">
        <v>98</v>
      </c>
      <c r="I449" s="101">
        <v>98</v>
      </c>
      <c r="J449" s="110">
        <v>380</v>
      </c>
      <c r="K449" s="110">
        <f t="shared" si="10"/>
        <v>37240</v>
      </c>
    </row>
    <row r="450" spans="1:11" x14ac:dyDescent="0.4">
      <c r="A450" s="32"/>
      <c r="B450" s="33"/>
      <c r="C450" s="32" t="s">
        <v>53</v>
      </c>
      <c r="D450" s="33">
        <v>25420</v>
      </c>
      <c r="E450" s="94">
        <v>2</v>
      </c>
      <c r="F450" s="94">
        <v>1</v>
      </c>
      <c r="G450" s="98">
        <v>6</v>
      </c>
      <c r="I450" s="101">
        <v>906</v>
      </c>
      <c r="J450" s="110">
        <v>120</v>
      </c>
      <c r="K450" s="110">
        <f t="shared" si="10"/>
        <v>108720</v>
      </c>
    </row>
    <row r="451" spans="1:11" x14ac:dyDescent="0.4">
      <c r="A451" s="32"/>
      <c r="B451" s="33"/>
      <c r="C451" s="32" t="s">
        <v>53</v>
      </c>
      <c r="D451" s="33">
        <v>25464</v>
      </c>
      <c r="E451" s="94">
        <v>6</v>
      </c>
      <c r="F451" s="94">
        <v>2</v>
      </c>
      <c r="G451" s="94">
        <v>41</v>
      </c>
      <c r="I451" s="101">
        <v>2641</v>
      </c>
      <c r="J451" s="110">
        <v>120</v>
      </c>
      <c r="K451" s="110">
        <f t="shared" si="10"/>
        <v>316920</v>
      </c>
    </row>
    <row r="452" spans="1:11" x14ac:dyDescent="0.4">
      <c r="A452" s="32"/>
      <c r="B452" s="33"/>
      <c r="C452" s="32"/>
      <c r="D452" s="33"/>
      <c r="E452" s="98"/>
      <c r="F452" s="94"/>
      <c r="G452" s="94"/>
      <c r="I452" s="101"/>
      <c r="K452" s="110">
        <f t="shared" si="10"/>
        <v>0</v>
      </c>
    </row>
    <row r="453" spans="1:11" x14ac:dyDescent="0.4">
      <c r="A453" s="32">
        <v>186</v>
      </c>
      <c r="B453" s="33" t="s">
        <v>384</v>
      </c>
      <c r="C453" s="32" t="s">
        <v>53</v>
      </c>
      <c r="D453" s="33">
        <v>25377</v>
      </c>
      <c r="E453" s="94">
        <v>6</v>
      </c>
      <c r="F453" s="94">
        <v>3</v>
      </c>
      <c r="G453" s="94">
        <v>21</v>
      </c>
      <c r="I453" s="101">
        <v>2721</v>
      </c>
      <c r="J453" s="110">
        <v>190</v>
      </c>
      <c r="K453" s="110">
        <f t="shared" si="10"/>
        <v>516990</v>
      </c>
    </row>
    <row r="454" spans="1:11" x14ac:dyDescent="0.4">
      <c r="A454" s="30">
        <v>187</v>
      </c>
      <c r="B454" s="31" t="s">
        <v>385</v>
      </c>
      <c r="C454" s="126" t="s">
        <v>53</v>
      </c>
      <c r="D454" s="127">
        <v>36655</v>
      </c>
      <c r="E454" s="129">
        <v>1</v>
      </c>
      <c r="F454" s="128" t="s">
        <v>388</v>
      </c>
      <c r="G454" s="128" t="s">
        <v>388</v>
      </c>
      <c r="H454" s="124"/>
      <c r="I454" s="141">
        <v>400</v>
      </c>
      <c r="J454" s="125"/>
      <c r="K454" s="125">
        <f t="shared" si="10"/>
        <v>0</v>
      </c>
    </row>
    <row r="455" spans="1:11" x14ac:dyDescent="0.4">
      <c r="A455" s="23"/>
      <c r="B455" s="22"/>
      <c r="C455" s="23" t="s">
        <v>386</v>
      </c>
      <c r="D455" s="22">
        <v>118</v>
      </c>
      <c r="E455" s="88">
        <v>7</v>
      </c>
      <c r="F455" s="92" t="s">
        <v>388</v>
      </c>
      <c r="G455" s="88">
        <v>35</v>
      </c>
      <c r="I455" s="101">
        <v>2835</v>
      </c>
      <c r="K455" s="110">
        <f t="shared" si="10"/>
        <v>0</v>
      </c>
    </row>
    <row r="456" spans="1:11" x14ac:dyDescent="0.4">
      <c r="A456" s="23"/>
      <c r="B456" s="22"/>
      <c r="C456" s="23"/>
      <c r="D456" s="22"/>
      <c r="E456" s="92"/>
      <c r="F456" s="88"/>
      <c r="G456" s="92"/>
      <c r="I456" s="101"/>
      <c r="K456" s="110">
        <f t="shared" si="10"/>
        <v>0</v>
      </c>
    </row>
    <row r="457" spans="1:11" x14ac:dyDescent="0.4">
      <c r="A457" s="29">
        <v>188</v>
      </c>
      <c r="B457" s="22" t="s">
        <v>387</v>
      </c>
      <c r="C457" s="120" t="s">
        <v>53</v>
      </c>
      <c r="D457" s="121">
        <v>25354</v>
      </c>
      <c r="E457" s="123" t="s">
        <v>388</v>
      </c>
      <c r="F457" s="123" t="s">
        <v>388</v>
      </c>
      <c r="G457" s="123">
        <v>52</v>
      </c>
      <c r="H457" s="124"/>
      <c r="I457" s="139">
        <v>52</v>
      </c>
      <c r="J457" s="125"/>
      <c r="K457" s="125">
        <f t="shared" si="10"/>
        <v>0</v>
      </c>
    </row>
    <row r="458" spans="1:11" x14ac:dyDescent="0.4">
      <c r="A458" s="23"/>
      <c r="B458" s="22"/>
      <c r="C458" s="23" t="s">
        <v>53</v>
      </c>
      <c r="D458" s="22">
        <v>25332</v>
      </c>
      <c r="E458" s="92" t="s">
        <v>388</v>
      </c>
      <c r="F458" s="88">
        <v>1</v>
      </c>
      <c r="G458" s="92">
        <v>2</v>
      </c>
      <c r="I458" s="101">
        <v>102</v>
      </c>
      <c r="J458" s="110">
        <v>130</v>
      </c>
      <c r="K458" s="110">
        <f t="shared" si="10"/>
        <v>13260</v>
      </c>
    </row>
  </sheetData>
  <mergeCells count="14">
    <mergeCell ref="A6:A9"/>
    <mergeCell ref="B6:B9"/>
    <mergeCell ref="E6:G6"/>
    <mergeCell ref="L6:L9"/>
    <mergeCell ref="T6:U6"/>
    <mergeCell ref="E7:E9"/>
    <mergeCell ref="F7:F9"/>
    <mergeCell ref="G7:G9"/>
    <mergeCell ref="A1:AA1"/>
    <mergeCell ref="A2:AA2"/>
    <mergeCell ref="A3:AA3"/>
    <mergeCell ref="A4:AA4"/>
    <mergeCell ref="A5:K5"/>
    <mergeCell ref="L5:V5"/>
  </mergeCells>
  <pageMargins left="0.7" right="0.7" top="0.75" bottom="0.7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2"/>
  <sheetViews>
    <sheetView tabSelected="1" topLeftCell="A436" zoomScaleNormal="100" workbookViewId="0">
      <selection activeCell="B451" sqref="B451"/>
    </sheetView>
  </sheetViews>
  <sheetFormatPr defaultColWidth="9" defaultRowHeight="21" x14ac:dyDescent="0.4"/>
  <cols>
    <col min="1" max="1" width="5" style="5" customWidth="1"/>
    <col min="2" max="2" width="24" style="5" customWidth="1"/>
    <col min="3" max="3" width="9" style="5"/>
    <col min="4" max="4" width="9" style="67"/>
    <col min="5" max="5" width="3.8984375" style="5" customWidth="1"/>
    <col min="6" max="7" width="4.19921875" style="5" customWidth="1"/>
    <col min="8" max="8" width="9" style="5"/>
    <col min="9" max="9" width="9" style="67"/>
    <col min="10" max="10" width="9" style="110"/>
    <col min="11" max="11" width="10.3984375" style="118" customWidth="1"/>
    <col min="12" max="12" width="4.09765625" style="2" customWidth="1"/>
    <col min="13" max="13" width="11.09765625" style="5" customWidth="1"/>
    <col min="14" max="14" width="11.59765625" style="67" customWidth="1"/>
    <col min="15" max="17" width="9" style="5"/>
    <col min="18" max="18" width="10.09765625" style="5" customWidth="1"/>
    <col min="19" max="19" width="10.3984375" style="5" customWidth="1"/>
    <col min="20" max="20" width="8" style="67" customWidth="1"/>
    <col min="21" max="21" width="7.8984375" style="4" customWidth="1"/>
    <col min="22" max="22" width="12.3984375" style="3" customWidth="1"/>
    <col min="23" max="23" width="10.19921875" style="5" customWidth="1"/>
    <col min="24" max="24" width="12.69921875" style="5" customWidth="1"/>
    <col min="25" max="25" width="10.69921875" style="5" customWidth="1"/>
    <col min="26" max="26" width="14.09765625" style="5" customWidth="1"/>
    <col min="27" max="27" width="8.59765625" style="5" customWidth="1"/>
    <col min="28" max="16384" width="9" style="5"/>
  </cols>
  <sheetData>
    <row r="1" spans="1:27" x14ac:dyDescent="0.4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x14ac:dyDescent="0.4">
      <c r="A2" s="148" t="s">
        <v>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x14ac:dyDescent="0.4">
      <c r="A3" s="148" t="s">
        <v>56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7" x14ac:dyDescent="0.4">
      <c r="A4" s="148" t="s">
        <v>57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x14ac:dyDescent="0.4">
      <c r="A5" s="149" t="s">
        <v>691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 t="s">
        <v>692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7"/>
      <c r="X5" s="16" t="s">
        <v>33</v>
      </c>
      <c r="Y5" s="17"/>
      <c r="Z5" s="17"/>
      <c r="AA5" s="17"/>
    </row>
    <row r="6" spans="1:27" x14ac:dyDescent="0.4">
      <c r="A6" s="151" t="s">
        <v>0</v>
      </c>
      <c r="B6" s="152" t="s">
        <v>1</v>
      </c>
      <c r="C6" s="61"/>
      <c r="D6" s="50"/>
      <c r="E6" s="149" t="s">
        <v>10</v>
      </c>
      <c r="F6" s="149"/>
      <c r="G6" s="149"/>
      <c r="H6" s="8"/>
      <c r="I6" s="8"/>
      <c r="J6" s="112" t="s">
        <v>16</v>
      </c>
      <c r="K6" s="113" t="s">
        <v>20</v>
      </c>
      <c r="L6" s="154" t="s">
        <v>0</v>
      </c>
      <c r="M6" s="38" t="s">
        <v>21</v>
      </c>
      <c r="N6" s="13" t="s">
        <v>25</v>
      </c>
      <c r="O6" s="13"/>
      <c r="P6" s="12"/>
      <c r="Q6" s="39"/>
      <c r="R6" s="39"/>
      <c r="S6" s="39"/>
      <c r="T6" s="150" t="s">
        <v>29</v>
      </c>
      <c r="U6" s="150"/>
      <c r="V6" s="13" t="s">
        <v>33</v>
      </c>
      <c r="W6" s="18" t="s">
        <v>20</v>
      </c>
      <c r="X6" s="18" t="s">
        <v>42</v>
      </c>
      <c r="Y6" s="18" t="s">
        <v>45</v>
      </c>
      <c r="Z6" s="18" t="s">
        <v>49</v>
      </c>
      <c r="AA6" s="18" t="s">
        <v>52</v>
      </c>
    </row>
    <row r="7" spans="1:27" x14ac:dyDescent="0.4">
      <c r="A7" s="151"/>
      <c r="B7" s="153"/>
      <c r="C7" s="51" t="s">
        <v>2</v>
      </c>
      <c r="D7" s="51" t="s">
        <v>4</v>
      </c>
      <c r="E7" s="151" t="s">
        <v>7</v>
      </c>
      <c r="F7" s="151" t="s">
        <v>8</v>
      </c>
      <c r="G7" s="151" t="s">
        <v>9</v>
      </c>
      <c r="H7" s="10" t="s">
        <v>11</v>
      </c>
      <c r="I7" s="10" t="s">
        <v>14</v>
      </c>
      <c r="J7" s="114" t="s">
        <v>17</v>
      </c>
      <c r="K7" s="115" t="s">
        <v>17</v>
      </c>
      <c r="L7" s="155"/>
      <c r="M7" s="40" t="s">
        <v>22</v>
      </c>
      <c r="N7" s="14" t="s">
        <v>26</v>
      </c>
      <c r="O7" s="14" t="s">
        <v>11</v>
      </c>
      <c r="P7" s="14" t="s">
        <v>35</v>
      </c>
      <c r="Q7" s="14" t="s">
        <v>37</v>
      </c>
      <c r="R7" s="14" t="s">
        <v>33</v>
      </c>
      <c r="S7" s="14" t="s">
        <v>20</v>
      </c>
      <c r="T7" s="14" t="s">
        <v>30</v>
      </c>
      <c r="U7" s="14" t="s">
        <v>29</v>
      </c>
      <c r="V7" s="14" t="s">
        <v>22</v>
      </c>
      <c r="W7" s="18" t="s">
        <v>40</v>
      </c>
      <c r="X7" s="18" t="s">
        <v>22</v>
      </c>
      <c r="Y7" s="18" t="s">
        <v>46</v>
      </c>
      <c r="Z7" s="18" t="s">
        <v>50</v>
      </c>
      <c r="AA7" s="18" t="s">
        <v>32</v>
      </c>
    </row>
    <row r="8" spans="1:27" x14ac:dyDescent="0.4">
      <c r="A8" s="151"/>
      <c r="B8" s="153"/>
      <c r="C8" s="51" t="s">
        <v>3</v>
      </c>
      <c r="D8" s="51" t="s">
        <v>5</v>
      </c>
      <c r="E8" s="151"/>
      <c r="F8" s="151"/>
      <c r="G8" s="151"/>
      <c r="H8" s="10" t="s">
        <v>12</v>
      </c>
      <c r="I8" s="10" t="s">
        <v>15</v>
      </c>
      <c r="J8" s="114" t="s">
        <v>18</v>
      </c>
      <c r="K8" s="115" t="s">
        <v>3</v>
      </c>
      <c r="L8" s="155"/>
      <c r="M8" s="40" t="s">
        <v>23</v>
      </c>
      <c r="N8" s="14" t="s">
        <v>27</v>
      </c>
      <c r="O8" s="14" t="s">
        <v>12</v>
      </c>
      <c r="P8" s="14" t="s">
        <v>22</v>
      </c>
      <c r="Q8" s="14" t="s">
        <v>38</v>
      </c>
      <c r="R8" s="14" t="s">
        <v>22</v>
      </c>
      <c r="S8" s="14" t="s">
        <v>22</v>
      </c>
      <c r="T8" s="14" t="s">
        <v>26</v>
      </c>
      <c r="U8" s="14" t="s">
        <v>32</v>
      </c>
      <c r="V8" s="14" t="s">
        <v>34</v>
      </c>
      <c r="W8" s="18" t="s">
        <v>41</v>
      </c>
      <c r="X8" s="18" t="s">
        <v>43</v>
      </c>
      <c r="Y8" s="18" t="s">
        <v>47</v>
      </c>
      <c r="Z8" s="18" t="s">
        <v>51</v>
      </c>
      <c r="AA8" s="68"/>
    </row>
    <row r="9" spans="1:27" x14ac:dyDescent="0.4">
      <c r="A9" s="151"/>
      <c r="B9" s="153"/>
      <c r="C9" s="64"/>
      <c r="D9" s="52" t="s">
        <v>6</v>
      </c>
      <c r="E9" s="151"/>
      <c r="F9" s="151"/>
      <c r="G9" s="151"/>
      <c r="H9" s="11" t="s">
        <v>13</v>
      </c>
      <c r="I9" s="11"/>
      <c r="J9" s="116" t="s">
        <v>19</v>
      </c>
      <c r="K9" s="117" t="s">
        <v>19</v>
      </c>
      <c r="L9" s="156"/>
      <c r="M9" s="41" t="s">
        <v>24</v>
      </c>
      <c r="N9" s="15" t="s">
        <v>28</v>
      </c>
      <c r="O9" s="15" t="s">
        <v>13</v>
      </c>
      <c r="P9" s="15" t="s">
        <v>36</v>
      </c>
      <c r="Q9" s="15" t="s">
        <v>32</v>
      </c>
      <c r="R9" s="15" t="s">
        <v>39</v>
      </c>
      <c r="S9" s="15" t="s">
        <v>19</v>
      </c>
      <c r="T9" s="15" t="s">
        <v>31</v>
      </c>
      <c r="U9" s="15"/>
      <c r="V9" s="15" t="s">
        <v>19</v>
      </c>
      <c r="W9" s="19" t="s">
        <v>26</v>
      </c>
      <c r="X9" s="19" t="s">
        <v>44</v>
      </c>
      <c r="Y9" s="19" t="s">
        <v>48</v>
      </c>
      <c r="Z9" s="19" t="s">
        <v>19</v>
      </c>
      <c r="AA9" s="69"/>
    </row>
    <row r="10" spans="1:27" x14ac:dyDescent="0.4">
      <c r="A10" s="21">
        <v>1</v>
      </c>
      <c r="B10" s="21" t="s">
        <v>389</v>
      </c>
      <c r="C10" s="130" t="s">
        <v>53</v>
      </c>
      <c r="D10" s="131">
        <v>21580</v>
      </c>
      <c r="E10" s="121">
        <v>4</v>
      </c>
      <c r="F10" s="132">
        <v>3</v>
      </c>
      <c r="G10" s="121">
        <v>84</v>
      </c>
      <c r="H10" s="124"/>
      <c r="I10" s="139">
        <f>F10*400+G10*100+H10</f>
        <v>9600</v>
      </c>
      <c r="J10" s="125"/>
      <c r="K10" s="125">
        <f>SUM(I10*J10)</f>
        <v>0</v>
      </c>
      <c r="N10" s="26"/>
      <c r="T10" s="26"/>
      <c r="U10" s="5"/>
      <c r="V10" s="7"/>
    </row>
    <row r="11" spans="1:27" x14ac:dyDescent="0.4">
      <c r="A11" s="22"/>
      <c r="B11" s="22"/>
      <c r="C11" s="34"/>
      <c r="D11" s="23"/>
      <c r="E11" s="22"/>
      <c r="F11" s="21"/>
      <c r="G11" s="22"/>
      <c r="I11" s="101"/>
      <c r="K11" s="110">
        <f t="shared" ref="K11:K74" si="0">SUM(I11*J11)</f>
        <v>0</v>
      </c>
      <c r="N11" s="23"/>
      <c r="T11" s="23"/>
      <c r="U11" s="5"/>
    </row>
    <row r="12" spans="1:27" x14ac:dyDescent="0.4">
      <c r="A12" s="22">
        <v>2</v>
      </c>
      <c r="B12" s="22" t="s">
        <v>390</v>
      </c>
      <c r="C12" s="131" t="s">
        <v>53</v>
      </c>
      <c r="D12" s="120">
        <v>21059</v>
      </c>
      <c r="E12" s="121">
        <v>35</v>
      </c>
      <c r="F12" s="132">
        <v>3</v>
      </c>
      <c r="G12" s="121">
        <v>57</v>
      </c>
      <c r="H12" s="124"/>
      <c r="I12" s="139">
        <v>14257</v>
      </c>
      <c r="J12" s="125"/>
      <c r="K12" s="125">
        <f t="shared" si="0"/>
        <v>0</v>
      </c>
      <c r="L12" s="133"/>
      <c r="M12" s="124"/>
      <c r="N12" s="120" t="s">
        <v>58</v>
      </c>
      <c r="O12" s="124"/>
      <c r="P12" s="124"/>
      <c r="Q12" s="124"/>
      <c r="R12" s="124">
        <v>120</v>
      </c>
      <c r="S12" s="124"/>
      <c r="T12" s="23">
        <v>3</v>
      </c>
      <c r="U12" s="5"/>
    </row>
    <row r="13" spans="1:27" x14ac:dyDescent="0.4">
      <c r="A13" s="36"/>
      <c r="B13" s="22"/>
      <c r="C13" s="23" t="s">
        <v>391</v>
      </c>
      <c r="D13" s="23">
        <v>751</v>
      </c>
      <c r="E13" s="22">
        <v>2</v>
      </c>
      <c r="F13" s="21">
        <v>2</v>
      </c>
      <c r="G13" s="22">
        <v>44</v>
      </c>
      <c r="I13" s="101">
        <f>F13*400+G13*100+H13</f>
        <v>5200</v>
      </c>
      <c r="K13" s="110">
        <f t="shared" si="0"/>
        <v>0</v>
      </c>
      <c r="N13" s="23"/>
      <c r="T13" s="23"/>
      <c r="U13" s="5"/>
    </row>
    <row r="14" spans="1:27" x14ac:dyDescent="0.4">
      <c r="A14" s="22"/>
      <c r="B14" s="22"/>
      <c r="C14" s="23"/>
      <c r="D14" s="23"/>
      <c r="E14" s="22"/>
      <c r="F14" s="21"/>
      <c r="G14" s="22"/>
      <c r="I14" s="101"/>
      <c r="K14" s="110">
        <f t="shared" si="0"/>
        <v>0</v>
      </c>
      <c r="N14" s="26"/>
      <c r="T14" s="23"/>
      <c r="U14" s="5"/>
    </row>
    <row r="15" spans="1:27" x14ac:dyDescent="0.4">
      <c r="A15" s="22"/>
      <c r="B15" s="22" t="s">
        <v>392</v>
      </c>
      <c r="C15" s="120" t="s">
        <v>53</v>
      </c>
      <c r="D15" s="120">
        <v>24662</v>
      </c>
      <c r="E15" s="121">
        <v>0</v>
      </c>
      <c r="F15" s="132">
        <v>1</v>
      </c>
      <c r="G15" s="121">
        <v>73</v>
      </c>
      <c r="H15" s="124"/>
      <c r="I15" s="139"/>
      <c r="J15" s="125"/>
      <c r="K15" s="125">
        <f t="shared" si="0"/>
        <v>0</v>
      </c>
      <c r="L15" s="133"/>
      <c r="M15" s="124"/>
      <c r="N15" s="134" t="s">
        <v>62</v>
      </c>
      <c r="O15" s="124"/>
      <c r="P15" s="124"/>
      <c r="Q15" s="124"/>
      <c r="R15" s="124">
        <v>600</v>
      </c>
      <c r="S15" s="124"/>
      <c r="T15" s="23">
        <v>40</v>
      </c>
      <c r="U15" s="5"/>
    </row>
    <row r="16" spans="1:27" x14ac:dyDescent="0.4">
      <c r="A16" s="22"/>
      <c r="B16" s="22"/>
      <c r="C16" s="23"/>
      <c r="D16" s="23"/>
      <c r="E16" s="22"/>
      <c r="F16" s="21"/>
      <c r="G16" s="22"/>
      <c r="I16" s="101"/>
      <c r="K16" s="110">
        <f t="shared" si="0"/>
        <v>0</v>
      </c>
      <c r="N16" s="37"/>
      <c r="T16" s="23"/>
    </row>
    <row r="17" spans="1:20" x14ac:dyDescent="0.4">
      <c r="A17" s="22"/>
      <c r="B17" s="22"/>
      <c r="C17" s="23"/>
      <c r="D17" s="23"/>
      <c r="E17" s="22"/>
      <c r="F17" s="21"/>
      <c r="G17" s="22"/>
      <c r="I17" s="101"/>
      <c r="K17" s="110">
        <f t="shared" si="0"/>
        <v>0</v>
      </c>
      <c r="N17" s="23"/>
      <c r="T17" s="23"/>
    </row>
    <row r="18" spans="1:20" x14ac:dyDescent="0.4">
      <c r="A18" s="22"/>
      <c r="B18" s="22"/>
      <c r="C18" s="23"/>
      <c r="D18" s="23"/>
      <c r="E18" s="22"/>
      <c r="F18" s="21"/>
      <c r="G18" s="22"/>
      <c r="I18" s="101"/>
      <c r="K18" s="110">
        <f t="shared" si="0"/>
        <v>0</v>
      </c>
      <c r="N18" s="23"/>
      <c r="T18" s="23"/>
    </row>
    <row r="19" spans="1:20" x14ac:dyDescent="0.4">
      <c r="A19" s="22">
        <v>3</v>
      </c>
      <c r="B19" s="22" t="s">
        <v>393</v>
      </c>
      <c r="C19" s="23" t="s">
        <v>53</v>
      </c>
      <c r="D19" s="23">
        <v>22769</v>
      </c>
      <c r="E19" s="22">
        <v>0</v>
      </c>
      <c r="F19" s="21">
        <v>0</v>
      </c>
      <c r="G19" s="22">
        <v>0</v>
      </c>
      <c r="I19" s="101">
        <f>F19*400+G19*100+H19</f>
        <v>0</v>
      </c>
      <c r="K19" s="110">
        <f t="shared" si="0"/>
        <v>0</v>
      </c>
      <c r="N19" s="26" t="s">
        <v>62</v>
      </c>
      <c r="T19" s="23">
        <v>35</v>
      </c>
    </row>
    <row r="20" spans="1:20" x14ac:dyDescent="0.4">
      <c r="A20" s="22"/>
      <c r="B20" s="22"/>
      <c r="C20" s="23" t="s">
        <v>53</v>
      </c>
      <c r="D20" s="23">
        <v>21163</v>
      </c>
      <c r="E20" s="22">
        <v>54</v>
      </c>
      <c r="F20" s="21">
        <v>0</v>
      </c>
      <c r="G20" s="22">
        <v>259</v>
      </c>
      <c r="I20" s="101">
        <f>F20*400+G20*100+H20</f>
        <v>25900</v>
      </c>
      <c r="J20" s="110">
        <v>120</v>
      </c>
      <c r="K20" s="110">
        <f t="shared" si="0"/>
        <v>3108000</v>
      </c>
      <c r="N20" s="37"/>
      <c r="T20" s="23"/>
    </row>
    <row r="21" spans="1:20" x14ac:dyDescent="0.4">
      <c r="A21" s="22"/>
      <c r="B21" s="22"/>
      <c r="C21" s="23"/>
      <c r="D21" s="23"/>
      <c r="E21" s="22"/>
      <c r="F21" s="21"/>
      <c r="G21" s="22"/>
      <c r="I21" s="101"/>
      <c r="K21" s="110">
        <f t="shared" si="0"/>
        <v>0</v>
      </c>
      <c r="N21" s="23"/>
      <c r="T21" s="23"/>
    </row>
    <row r="22" spans="1:20" x14ac:dyDescent="0.4">
      <c r="A22" s="21">
        <v>4</v>
      </c>
      <c r="B22" s="21" t="s">
        <v>394</v>
      </c>
      <c r="C22" s="120" t="s">
        <v>53</v>
      </c>
      <c r="D22" s="131">
        <v>22705</v>
      </c>
      <c r="E22" s="121">
        <v>0</v>
      </c>
      <c r="F22" s="132">
        <v>0</v>
      </c>
      <c r="G22" s="121">
        <v>48</v>
      </c>
      <c r="H22" s="124"/>
      <c r="I22" s="139"/>
      <c r="J22" s="125"/>
      <c r="K22" s="125">
        <f t="shared" si="0"/>
        <v>0</v>
      </c>
      <c r="L22" s="133"/>
      <c r="M22" s="124"/>
      <c r="N22" s="134" t="s">
        <v>62</v>
      </c>
      <c r="O22" s="124"/>
      <c r="P22" s="124"/>
      <c r="Q22" s="124"/>
      <c r="R22" s="124">
        <v>380</v>
      </c>
      <c r="S22" s="124"/>
      <c r="T22" s="26">
        <v>30</v>
      </c>
    </row>
    <row r="23" spans="1:20" x14ac:dyDescent="0.4">
      <c r="A23" s="22"/>
      <c r="B23" s="22"/>
      <c r="C23" s="23" t="s">
        <v>53</v>
      </c>
      <c r="D23" s="23">
        <v>21135</v>
      </c>
      <c r="E23" s="22">
        <v>10</v>
      </c>
      <c r="F23" s="21">
        <v>1</v>
      </c>
      <c r="G23" s="22">
        <v>32</v>
      </c>
      <c r="I23" s="101">
        <f t="shared" ref="I23:I32" si="1">F23*400+G23*100+H23</f>
        <v>3600</v>
      </c>
      <c r="J23" s="110">
        <v>95</v>
      </c>
      <c r="K23" s="110">
        <f t="shared" si="0"/>
        <v>342000</v>
      </c>
      <c r="N23" s="37"/>
      <c r="T23" s="23"/>
    </row>
    <row r="24" spans="1:20" x14ac:dyDescent="0.4">
      <c r="A24" s="22"/>
      <c r="B24" s="22"/>
      <c r="C24" s="23" t="s">
        <v>53</v>
      </c>
      <c r="D24" s="23">
        <v>21152</v>
      </c>
      <c r="E24" s="22">
        <v>3</v>
      </c>
      <c r="F24" s="21">
        <v>0</v>
      </c>
      <c r="G24" s="22">
        <v>6</v>
      </c>
      <c r="I24" s="101">
        <f t="shared" si="1"/>
        <v>600</v>
      </c>
      <c r="J24" s="110">
        <v>95</v>
      </c>
      <c r="K24" s="110">
        <f t="shared" si="0"/>
        <v>57000</v>
      </c>
      <c r="N24" s="23"/>
      <c r="T24" s="23"/>
    </row>
    <row r="25" spans="1:20" x14ac:dyDescent="0.4">
      <c r="A25" s="36"/>
      <c r="B25" s="22"/>
      <c r="C25" s="23"/>
      <c r="D25" s="23"/>
      <c r="E25" s="22"/>
      <c r="F25" s="21"/>
      <c r="G25" s="22"/>
      <c r="I25" s="101"/>
      <c r="K25" s="110">
        <f t="shared" si="0"/>
        <v>0</v>
      </c>
      <c r="N25" s="23"/>
      <c r="T25" s="23"/>
    </row>
    <row r="26" spans="1:20" x14ac:dyDescent="0.4">
      <c r="A26" s="22">
        <v>5</v>
      </c>
      <c r="B26" s="22" t="s">
        <v>395</v>
      </c>
      <c r="C26" s="23" t="s">
        <v>53</v>
      </c>
      <c r="D26" s="120">
        <v>22771</v>
      </c>
      <c r="E26" s="121">
        <v>0</v>
      </c>
      <c r="F26" s="132">
        <v>2</v>
      </c>
      <c r="G26" s="121">
        <v>10</v>
      </c>
      <c r="H26" s="124"/>
      <c r="I26" s="139">
        <v>210</v>
      </c>
      <c r="J26" s="125"/>
      <c r="K26" s="125">
        <f t="shared" si="0"/>
        <v>0</v>
      </c>
      <c r="L26" s="133"/>
      <c r="M26" s="124"/>
      <c r="N26" s="120" t="s">
        <v>58</v>
      </c>
      <c r="O26" s="124"/>
      <c r="P26" s="124"/>
      <c r="Q26" s="124"/>
      <c r="R26" s="124">
        <v>600</v>
      </c>
      <c r="S26" s="124"/>
      <c r="T26" s="23">
        <v>20</v>
      </c>
    </row>
    <row r="27" spans="1:20" x14ac:dyDescent="0.4">
      <c r="A27" s="22"/>
      <c r="B27" s="22"/>
      <c r="C27" s="120" t="s">
        <v>53</v>
      </c>
      <c r="D27" s="120">
        <v>21020</v>
      </c>
      <c r="E27" s="121">
        <v>11</v>
      </c>
      <c r="F27" s="132">
        <v>3</v>
      </c>
      <c r="G27" s="121">
        <v>39</v>
      </c>
      <c r="H27" s="124"/>
      <c r="I27" s="139">
        <f t="shared" si="1"/>
        <v>5100</v>
      </c>
      <c r="J27" s="125"/>
      <c r="K27" s="125">
        <f t="shared" si="0"/>
        <v>0</v>
      </c>
      <c r="N27" s="23"/>
      <c r="T27" s="23"/>
    </row>
    <row r="28" spans="1:20" x14ac:dyDescent="0.4">
      <c r="A28" s="22"/>
      <c r="B28" s="22"/>
      <c r="C28" s="120" t="s">
        <v>53</v>
      </c>
      <c r="D28" s="120">
        <v>21021</v>
      </c>
      <c r="E28" s="121">
        <v>9</v>
      </c>
      <c r="F28" s="132">
        <v>2</v>
      </c>
      <c r="G28" s="121">
        <v>93</v>
      </c>
      <c r="H28" s="124"/>
      <c r="I28" s="139">
        <f t="shared" si="1"/>
        <v>10100</v>
      </c>
      <c r="J28" s="125"/>
      <c r="K28" s="125">
        <f t="shared" si="0"/>
        <v>0</v>
      </c>
      <c r="N28" s="23"/>
      <c r="T28" s="23">
        <v>20</v>
      </c>
    </row>
    <row r="29" spans="1:20" x14ac:dyDescent="0.4">
      <c r="A29" s="22"/>
      <c r="B29" s="22"/>
      <c r="C29" s="23"/>
      <c r="D29" s="23"/>
      <c r="E29" s="22"/>
      <c r="F29" s="21"/>
      <c r="G29" s="22"/>
      <c r="I29" s="101"/>
      <c r="K29" s="110">
        <f t="shared" si="0"/>
        <v>0</v>
      </c>
      <c r="N29" s="23"/>
      <c r="T29" s="23"/>
    </row>
    <row r="30" spans="1:20" x14ac:dyDescent="0.4">
      <c r="A30" s="22">
        <v>6</v>
      </c>
      <c r="B30" s="22" t="s">
        <v>396</v>
      </c>
      <c r="C30" s="23" t="s">
        <v>53</v>
      </c>
      <c r="D30" s="23">
        <v>21557</v>
      </c>
      <c r="E30" s="22">
        <v>6</v>
      </c>
      <c r="F30" s="21">
        <v>2</v>
      </c>
      <c r="G30" s="22">
        <v>16</v>
      </c>
      <c r="I30" s="101">
        <f t="shared" si="1"/>
        <v>2400</v>
      </c>
      <c r="J30" s="110">
        <v>120</v>
      </c>
      <c r="K30" s="110">
        <f t="shared" si="0"/>
        <v>288000</v>
      </c>
      <c r="N30" s="23"/>
      <c r="T30" s="23"/>
    </row>
    <row r="31" spans="1:20" x14ac:dyDescent="0.4">
      <c r="A31" s="22"/>
      <c r="B31" s="22"/>
      <c r="C31" s="23"/>
      <c r="D31" s="23"/>
      <c r="E31" s="22"/>
      <c r="F31" s="21"/>
      <c r="G31" s="22"/>
      <c r="I31" s="101"/>
      <c r="K31" s="110">
        <f t="shared" si="0"/>
        <v>0</v>
      </c>
      <c r="N31" s="23"/>
      <c r="T31" s="23"/>
    </row>
    <row r="32" spans="1:20" x14ac:dyDescent="0.4">
      <c r="A32" s="22">
        <v>7</v>
      </c>
      <c r="B32" s="22" t="s">
        <v>397</v>
      </c>
      <c r="C32" s="23" t="s">
        <v>53</v>
      </c>
      <c r="D32" s="23">
        <v>21042</v>
      </c>
      <c r="E32" s="22">
        <v>5</v>
      </c>
      <c r="F32" s="21">
        <v>2</v>
      </c>
      <c r="G32" s="22">
        <v>28</v>
      </c>
      <c r="I32" s="101">
        <f t="shared" si="1"/>
        <v>3600</v>
      </c>
      <c r="J32" s="110">
        <v>95</v>
      </c>
      <c r="K32" s="110">
        <f t="shared" si="0"/>
        <v>342000</v>
      </c>
      <c r="N32" s="23"/>
      <c r="T32" s="23"/>
    </row>
    <row r="33" spans="1:20" x14ac:dyDescent="0.4">
      <c r="A33" s="22"/>
      <c r="B33" s="22"/>
      <c r="C33" s="23"/>
      <c r="D33" s="23"/>
      <c r="E33" s="22"/>
      <c r="F33" s="21"/>
      <c r="G33" s="22"/>
      <c r="I33" s="101"/>
      <c r="K33" s="110">
        <f t="shared" si="0"/>
        <v>0</v>
      </c>
      <c r="N33" s="23"/>
      <c r="T33" s="23"/>
    </row>
    <row r="34" spans="1:20" x14ac:dyDescent="0.4">
      <c r="A34" s="21">
        <v>8</v>
      </c>
      <c r="B34" s="21" t="s">
        <v>398</v>
      </c>
      <c r="C34" s="120" t="s">
        <v>53</v>
      </c>
      <c r="D34" s="131">
        <v>22755</v>
      </c>
      <c r="E34" s="121">
        <v>0</v>
      </c>
      <c r="F34" s="132">
        <v>1</v>
      </c>
      <c r="G34" s="121">
        <v>41</v>
      </c>
      <c r="H34" s="124"/>
      <c r="I34" s="139">
        <v>141</v>
      </c>
      <c r="J34" s="125"/>
      <c r="K34" s="125">
        <f t="shared" si="0"/>
        <v>0</v>
      </c>
      <c r="L34" s="133"/>
      <c r="M34" s="124"/>
      <c r="N34" s="120" t="s">
        <v>58</v>
      </c>
      <c r="O34" s="124"/>
      <c r="P34" s="124"/>
      <c r="Q34" s="124"/>
      <c r="R34" s="124">
        <v>380</v>
      </c>
      <c r="S34" s="124"/>
      <c r="T34" s="26">
        <v>10</v>
      </c>
    </row>
    <row r="35" spans="1:20" x14ac:dyDescent="0.4">
      <c r="A35" s="22"/>
      <c r="B35" s="22"/>
      <c r="C35" s="23" t="s">
        <v>53</v>
      </c>
      <c r="D35" s="23">
        <v>21041</v>
      </c>
      <c r="E35" s="22">
        <v>2</v>
      </c>
      <c r="F35" s="21">
        <v>2</v>
      </c>
      <c r="G35" s="22">
        <v>83</v>
      </c>
      <c r="I35" s="101">
        <f>F35*400+G35*100+H35</f>
        <v>9100</v>
      </c>
      <c r="J35" s="110">
        <v>95</v>
      </c>
      <c r="K35" s="110">
        <f t="shared" si="0"/>
        <v>864500</v>
      </c>
      <c r="N35" s="23"/>
      <c r="T35" s="23"/>
    </row>
    <row r="36" spans="1:20" x14ac:dyDescent="0.4">
      <c r="A36" s="22"/>
      <c r="B36" s="22"/>
      <c r="C36" s="23"/>
      <c r="D36" s="23"/>
      <c r="E36" s="22"/>
      <c r="F36" s="21"/>
      <c r="G36" s="22"/>
      <c r="I36" s="101"/>
      <c r="K36" s="110">
        <f t="shared" si="0"/>
        <v>0</v>
      </c>
      <c r="N36" s="26"/>
      <c r="T36" s="23"/>
    </row>
    <row r="37" spans="1:20" x14ac:dyDescent="0.4">
      <c r="A37" s="36">
        <v>9</v>
      </c>
      <c r="B37" s="22" t="s">
        <v>399</v>
      </c>
      <c r="C37" s="23" t="s">
        <v>53</v>
      </c>
      <c r="D37" s="23">
        <v>21578</v>
      </c>
      <c r="E37" s="22">
        <v>5</v>
      </c>
      <c r="F37" s="21">
        <v>2</v>
      </c>
      <c r="G37" s="22">
        <v>20</v>
      </c>
      <c r="I37" s="101">
        <f>F37*400+G37*100+H37</f>
        <v>2800</v>
      </c>
      <c r="J37" s="110">
        <v>160</v>
      </c>
      <c r="K37" s="110">
        <f t="shared" si="0"/>
        <v>448000</v>
      </c>
      <c r="N37" s="23"/>
      <c r="T37" s="23"/>
    </row>
    <row r="38" spans="1:20" x14ac:dyDescent="0.4">
      <c r="A38" s="22"/>
      <c r="B38" s="22"/>
      <c r="C38" s="23"/>
      <c r="D38" s="23"/>
      <c r="E38" s="22"/>
      <c r="F38" s="21"/>
      <c r="G38" s="22"/>
      <c r="I38" s="101"/>
      <c r="K38" s="110">
        <f t="shared" si="0"/>
        <v>0</v>
      </c>
      <c r="N38" s="26"/>
      <c r="T38" s="23"/>
    </row>
    <row r="39" spans="1:20" x14ac:dyDescent="0.4">
      <c r="A39" s="22">
        <v>10</v>
      </c>
      <c r="B39" s="22" t="s">
        <v>400</v>
      </c>
      <c r="C39" s="120" t="s">
        <v>53</v>
      </c>
      <c r="D39" s="120">
        <v>21560</v>
      </c>
      <c r="E39" s="121">
        <v>13</v>
      </c>
      <c r="F39" s="132">
        <v>3</v>
      </c>
      <c r="G39" s="121">
        <v>44</v>
      </c>
      <c r="H39" s="124"/>
      <c r="I39" s="139">
        <f>F39*400+G39*100+H39</f>
        <v>5600</v>
      </c>
      <c r="J39" s="125"/>
      <c r="K39" s="125">
        <f t="shared" si="0"/>
        <v>0</v>
      </c>
      <c r="L39" s="133"/>
      <c r="M39" s="124"/>
      <c r="N39" s="120" t="s">
        <v>58</v>
      </c>
      <c r="O39" s="124"/>
      <c r="P39" s="124"/>
      <c r="Q39" s="124"/>
      <c r="R39" s="124">
        <v>120</v>
      </c>
      <c r="S39" s="124"/>
      <c r="T39" s="23">
        <v>10</v>
      </c>
    </row>
    <row r="40" spans="1:20" x14ac:dyDescent="0.4">
      <c r="A40" s="36"/>
      <c r="B40" s="22"/>
      <c r="C40" s="23"/>
      <c r="D40" s="23"/>
      <c r="E40" s="22"/>
      <c r="F40" s="21"/>
      <c r="G40" s="22"/>
      <c r="I40" s="101"/>
      <c r="K40" s="110">
        <f t="shared" si="0"/>
        <v>0</v>
      </c>
      <c r="N40" s="23"/>
      <c r="T40" s="23"/>
    </row>
    <row r="41" spans="1:20" x14ac:dyDescent="0.4">
      <c r="A41" s="22">
        <v>11</v>
      </c>
      <c r="B41" s="22" t="s">
        <v>401</v>
      </c>
      <c r="C41" s="120" t="s">
        <v>53</v>
      </c>
      <c r="D41" s="120">
        <v>22740</v>
      </c>
      <c r="E41" s="121">
        <v>0</v>
      </c>
      <c r="F41" s="132">
        <v>1</v>
      </c>
      <c r="G41" s="121">
        <v>35</v>
      </c>
      <c r="H41" s="124"/>
      <c r="I41" s="139"/>
      <c r="J41" s="125"/>
      <c r="K41" s="125">
        <f t="shared" si="0"/>
        <v>0</v>
      </c>
      <c r="L41" s="133"/>
      <c r="M41" s="124"/>
      <c r="N41" s="134" t="s">
        <v>62</v>
      </c>
      <c r="O41" s="124"/>
      <c r="P41" s="124"/>
      <c r="Q41" s="124"/>
      <c r="R41" s="124">
        <v>600</v>
      </c>
      <c r="S41" s="124"/>
      <c r="T41" s="23">
        <v>30</v>
      </c>
    </row>
    <row r="42" spans="1:20" x14ac:dyDescent="0.4">
      <c r="A42" s="22"/>
      <c r="B42" s="22"/>
      <c r="C42" s="23" t="s">
        <v>53</v>
      </c>
      <c r="D42" s="23">
        <v>21605</v>
      </c>
      <c r="E42" s="22">
        <v>0</v>
      </c>
      <c r="F42" s="21">
        <v>1</v>
      </c>
      <c r="G42" s="22">
        <v>73</v>
      </c>
      <c r="I42" s="101">
        <v>173</v>
      </c>
      <c r="J42" s="110">
        <v>120</v>
      </c>
      <c r="K42" s="110">
        <f t="shared" si="0"/>
        <v>20760</v>
      </c>
      <c r="N42" s="37"/>
      <c r="T42" s="23"/>
    </row>
    <row r="43" spans="1:20" x14ac:dyDescent="0.4">
      <c r="A43" s="22"/>
      <c r="B43" s="22"/>
      <c r="C43" s="23"/>
      <c r="D43" s="23"/>
      <c r="E43" s="22"/>
      <c r="F43" s="21"/>
      <c r="G43" s="22"/>
      <c r="I43" s="101"/>
      <c r="K43" s="110">
        <f t="shared" si="0"/>
        <v>0</v>
      </c>
      <c r="N43" s="37"/>
      <c r="T43" s="23"/>
    </row>
    <row r="44" spans="1:20" x14ac:dyDescent="0.4">
      <c r="A44" s="22"/>
      <c r="B44" s="22"/>
      <c r="C44" s="23"/>
      <c r="D44" s="23"/>
      <c r="E44" s="22"/>
      <c r="F44" s="21"/>
      <c r="G44" s="22"/>
      <c r="I44" s="101"/>
      <c r="K44" s="110">
        <f t="shared" si="0"/>
        <v>0</v>
      </c>
      <c r="N44" s="23"/>
      <c r="T44" s="23"/>
    </row>
    <row r="45" spans="1:20" x14ac:dyDescent="0.4">
      <c r="A45" s="22">
        <v>12</v>
      </c>
      <c r="B45" s="22" t="s">
        <v>402</v>
      </c>
      <c r="C45" s="23" t="s">
        <v>53</v>
      </c>
      <c r="D45" s="23">
        <v>22922</v>
      </c>
      <c r="E45" s="22">
        <v>0</v>
      </c>
      <c r="F45" s="21">
        <v>3</v>
      </c>
      <c r="G45" s="22">
        <v>62</v>
      </c>
      <c r="I45" s="101">
        <v>362</v>
      </c>
      <c r="K45" s="110">
        <f t="shared" si="0"/>
        <v>0</v>
      </c>
      <c r="N45" s="26" t="s">
        <v>62</v>
      </c>
      <c r="R45" s="5">
        <v>95</v>
      </c>
      <c r="T45" s="23">
        <v>32</v>
      </c>
    </row>
    <row r="46" spans="1:20" x14ac:dyDescent="0.4">
      <c r="A46" s="22"/>
      <c r="B46" s="22"/>
      <c r="C46" s="23" t="s">
        <v>53</v>
      </c>
      <c r="D46" s="23">
        <v>21488</v>
      </c>
      <c r="E46" s="22">
        <v>18</v>
      </c>
      <c r="F46" s="21">
        <v>1</v>
      </c>
      <c r="G46" s="22">
        <v>41</v>
      </c>
      <c r="I46" s="101">
        <f>F46*400+G46*100+H46</f>
        <v>4500</v>
      </c>
      <c r="J46" s="110">
        <v>120</v>
      </c>
      <c r="K46" s="110">
        <f t="shared" si="0"/>
        <v>540000</v>
      </c>
      <c r="N46" s="37"/>
      <c r="T46" s="23"/>
    </row>
    <row r="47" spans="1:20" x14ac:dyDescent="0.4">
      <c r="A47" s="22"/>
      <c r="B47" s="22"/>
      <c r="C47" s="23" t="s">
        <v>53</v>
      </c>
      <c r="D47" s="23">
        <v>21617</v>
      </c>
      <c r="E47" s="22">
        <v>0</v>
      </c>
      <c r="F47" s="21">
        <v>0</v>
      </c>
      <c r="G47" s="22">
        <v>0</v>
      </c>
      <c r="I47" s="101">
        <f>F47*400+G47*100+H47</f>
        <v>0</v>
      </c>
      <c r="K47" s="110">
        <f t="shared" si="0"/>
        <v>0</v>
      </c>
      <c r="N47" s="23"/>
      <c r="T47" s="23"/>
    </row>
    <row r="48" spans="1:20" x14ac:dyDescent="0.4">
      <c r="A48" s="22"/>
      <c r="B48" s="22"/>
      <c r="C48" s="23"/>
      <c r="D48" s="23"/>
      <c r="E48" s="22"/>
      <c r="F48" s="21"/>
      <c r="G48" s="22"/>
      <c r="I48" s="101"/>
      <c r="K48" s="110">
        <f t="shared" si="0"/>
        <v>0</v>
      </c>
      <c r="N48" s="23"/>
      <c r="T48" s="23"/>
    </row>
    <row r="49" spans="1:20" x14ac:dyDescent="0.4">
      <c r="A49" s="22">
        <v>13</v>
      </c>
      <c r="B49" s="22" t="s">
        <v>403</v>
      </c>
      <c r="C49" s="23" t="s">
        <v>53</v>
      </c>
      <c r="D49" s="23">
        <v>22731</v>
      </c>
      <c r="E49" s="22">
        <v>0</v>
      </c>
      <c r="F49" s="21">
        <v>0</v>
      </c>
      <c r="G49" s="22">
        <v>80</v>
      </c>
      <c r="I49" s="101">
        <v>80</v>
      </c>
      <c r="K49" s="110">
        <f t="shared" si="0"/>
        <v>0</v>
      </c>
      <c r="N49" s="23" t="s">
        <v>58</v>
      </c>
      <c r="R49" s="5">
        <v>380</v>
      </c>
      <c r="T49" s="23">
        <v>21</v>
      </c>
    </row>
    <row r="50" spans="1:20" x14ac:dyDescent="0.4">
      <c r="A50" s="22"/>
      <c r="B50" s="22"/>
      <c r="C50" s="23" t="s">
        <v>53</v>
      </c>
      <c r="D50" s="23">
        <v>21531</v>
      </c>
      <c r="E50" s="22">
        <v>4</v>
      </c>
      <c r="F50" s="21">
        <v>2</v>
      </c>
      <c r="G50" s="22">
        <v>18</v>
      </c>
      <c r="I50" s="101">
        <f>F50*400+G50*100+H50</f>
        <v>2600</v>
      </c>
      <c r="J50" s="110">
        <v>320</v>
      </c>
      <c r="K50" s="110">
        <f t="shared" si="0"/>
        <v>832000</v>
      </c>
      <c r="N50" s="23"/>
      <c r="T50" s="23"/>
    </row>
    <row r="51" spans="1:20" x14ac:dyDescent="0.4">
      <c r="A51" s="21">
        <v>14</v>
      </c>
      <c r="B51" s="21" t="s">
        <v>404</v>
      </c>
      <c r="C51" s="23"/>
      <c r="D51" s="35"/>
      <c r="E51" s="22">
        <v>0</v>
      </c>
      <c r="F51" s="21">
        <v>0</v>
      </c>
      <c r="G51" s="22">
        <v>0</v>
      </c>
      <c r="I51" s="101">
        <f>F51*400+G51*100+H51</f>
        <v>0</v>
      </c>
      <c r="K51" s="110">
        <f t="shared" si="0"/>
        <v>0</v>
      </c>
      <c r="N51" s="23" t="s">
        <v>58</v>
      </c>
      <c r="T51" s="26">
        <v>30</v>
      </c>
    </row>
    <row r="52" spans="1:20" x14ac:dyDescent="0.4">
      <c r="A52" s="22"/>
      <c r="B52" s="22"/>
      <c r="C52" s="23"/>
      <c r="D52" s="23"/>
      <c r="E52" s="22"/>
      <c r="F52" s="21"/>
      <c r="G52" s="22"/>
      <c r="I52" s="101"/>
      <c r="K52" s="110"/>
      <c r="N52" s="37"/>
      <c r="T52" s="23"/>
    </row>
    <row r="53" spans="1:20" x14ac:dyDescent="0.4">
      <c r="A53" s="22">
        <v>15</v>
      </c>
      <c r="B53" s="22" t="s">
        <v>405</v>
      </c>
      <c r="C53" s="120" t="s">
        <v>53</v>
      </c>
      <c r="D53" s="120">
        <v>21602</v>
      </c>
      <c r="E53" s="121">
        <v>5</v>
      </c>
      <c r="F53" s="132">
        <v>2</v>
      </c>
      <c r="G53" s="121">
        <v>34</v>
      </c>
      <c r="H53" s="124"/>
      <c r="I53" s="139">
        <v>2034</v>
      </c>
      <c r="J53" s="125"/>
      <c r="K53" s="125">
        <f t="shared" si="0"/>
        <v>0</v>
      </c>
      <c r="L53" s="133"/>
      <c r="M53" s="124"/>
      <c r="N53" s="134" t="s">
        <v>62</v>
      </c>
      <c r="O53" s="124"/>
      <c r="P53" s="124"/>
      <c r="Q53" s="124"/>
      <c r="R53" s="124">
        <v>450</v>
      </c>
      <c r="S53" s="124"/>
      <c r="T53" s="23">
        <v>22</v>
      </c>
    </row>
    <row r="54" spans="1:20" x14ac:dyDescent="0.4">
      <c r="A54" s="36"/>
      <c r="B54" s="22"/>
      <c r="C54" s="23"/>
      <c r="D54" s="23"/>
      <c r="E54" s="22"/>
      <c r="F54" s="21"/>
      <c r="G54" s="22"/>
      <c r="I54" s="101"/>
      <c r="K54" s="110">
        <f t="shared" si="0"/>
        <v>0</v>
      </c>
      <c r="N54" s="37"/>
      <c r="T54" s="23"/>
    </row>
    <row r="55" spans="1:20" x14ac:dyDescent="0.4">
      <c r="A55" s="22"/>
      <c r="B55" s="22"/>
      <c r="C55" s="23"/>
      <c r="D55" s="23"/>
      <c r="E55" s="22"/>
      <c r="F55" s="21"/>
      <c r="G55" s="22"/>
      <c r="I55" s="101"/>
      <c r="K55" s="110">
        <f t="shared" si="0"/>
        <v>0</v>
      </c>
      <c r="N55" s="23"/>
      <c r="T55" s="23"/>
    </row>
    <row r="56" spans="1:20" x14ac:dyDescent="0.4">
      <c r="A56" s="22"/>
      <c r="B56" s="22"/>
      <c r="C56" s="23"/>
      <c r="D56" s="23"/>
      <c r="E56" s="22"/>
      <c r="F56" s="21"/>
      <c r="G56" s="22"/>
      <c r="I56" s="101"/>
      <c r="K56" s="110">
        <f t="shared" si="0"/>
        <v>0</v>
      </c>
      <c r="N56" s="23"/>
      <c r="T56" s="23"/>
    </row>
    <row r="57" spans="1:20" x14ac:dyDescent="0.4">
      <c r="A57" s="22">
        <v>16</v>
      </c>
      <c r="B57" s="22" t="s">
        <v>406</v>
      </c>
      <c r="C57" s="120" t="s">
        <v>53</v>
      </c>
      <c r="D57" s="120">
        <v>21597</v>
      </c>
      <c r="E57" s="121">
        <v>0</v>
      </c>
      <c r="F57" s="132">
        <v>1</v>
      </c>
      <c r="G57" s="121">
        <v>70</v>
      </c>
      <c r="H57" s="124"/>
      <c r="I57" s="139">
        <v>170</v>
      </c>
      <c r="J57" s="125"/>
      <c r="K57" s="125">
        <f t="shared" si="0"/>
        <v>0</v>
      </c>
      <c r="L57" s="133"/>
      <c r="M57" s="124"/>
      <c r="N57" s="134" t="s">
        <v>62</v>
      </c>
      <c r="O57" s="124"/>
      <c r="P57" s="124"/>
      <c r="Q57" s="124"/>
      <c r="R57" s="124">
        <v>300</v>
      </c>
      <c r="S57" s="124"/>
      <c r="T57" s="23">
        <v>10</v>
      </c>
    </row>
    <row r="58" spans="1:20" x14ac:dyDescent="0.4">
      <c r="A58" s="22"/>
      <c r="B58" s="22"/>
      <c r="C58" s="23"/>
      <c r="D58" s="23"/>
      <c r="E58" s="22"/>
      <c r="F58" s="21"/>
      <c r="G58" s="22"/>
      <c r="I58" s="101"/>
      <c r="K58" s="110">
        <f t="shared" si="0"/>
        <v>0</v>
      </c>
      <c r="N58" s="37"/>
      <c r="T58" s="23"/>
    </row>
    <row r="59" spans="1:20" x14ac:dyDescent="0.4">
      <c r="A59" s="22">
        <v>17</v>
      </c>
      <c r="B59" s="22" t="s">
        <v>407</v>
      </c>
      <c r="C59" s="23" t="s">
        <v>53</v>
      </c>
      <c r="D59" s="23">
        <v>20576</v>
      </c>
      <c r="E59" s="22">
        <v>11</v>
      </c>
      <c r="F59" s="21">
        <v>0</v>
      </c>
      <c r="G59" s="22">
        <v>78</v>
      </c>
      <c r="I59" s="101">
        <f t="shared" ref="I59:I64" si="2">F59*400+G59*100+H59</f>
        <v>7800</v>
      </c>
      <c r="J59" s="110">
        <v>95</v>
      </c>
      <c r="K59" s="110">
        <f t="shared" si="0"/>
        <v>741000</v>
      </c>
      <c r="N59" s="23"/>
      <c r="T59" s="23"/>
    </row>
    <row r="60" spans="1:20" x14ac:dyDescent="0.4">
      <c r="A60" s="22"/>
      <c r="B60" s="22"/>
      <c r="C60" s="120" t="s">
        <v>53</v>
      </c>
      <c r="D60" s="120">
        <v>21571</v>
      </c>
      <c r="E60" s="121">
        <v>1</v>
      </c>
      <c r="F60" s="132">
        <v>3</v>
      </c>
      <c r="G60" s="121">
        <v>78</v>
      </c>
      <c r="H60" s="124"/>
      <c r="I60" s="139">
        <f t="shared" si="2"/>
        <v>9000</v>
      </c>
      <c r="J60" s="125"/>
      <c r="K60" s="125">
        <f t="shared" si="0"/>
        <v>0</v>
      </c>
      <c r="L60" s="133"/>
      <c r="M60" s="124"/>
      <c r="N60" s="120"/>
      <c r="O60" s="124"/>
      <c r="P60" s="124"/>
      <c r="Q60" s="124"/>
      <c r="R60" s="124"/>
      <c r="S60" s="124"/>
      <c r="T60" s="23"/>
    </row>
    <row r="61" spans="1:20" x14ac:dyDescent="0.4">
      <c r="A61" s="22"/>
      <c r="B61" s="22"/>
      <c r="C61" s="120" t="s">
        <v>53</v>
      </c>
      <c r="D61" s="120">
        <v>33221</v>
      </c>
      <c r="E61" s="121">
        <v>2</v>
      </c>
      <c r="F61" s="132">
        <v>2</v>
      </c>
      <c r="G61" s="121">
        <v>12</v>
      </c>
      <c r="H61" s="124"/>
      <c r="I61" s="139">
        <f t="shared" si="2"/>
        <v>2000</v>
      </c>
      <c r="J61" s="125"/>
      <c r="K61" s="125">
        <f t="shared" si="0"/>
        <v>0</v>
      </c>
      <c r="L61" s="133"/>
      <c r="M61" s="124"/>
      <c r="N61" s="120"/>
      <c r="O61" s="124"/>
      <c r="P61" s="124"/>
      <c r="Q61" s="124"/>
      <c r="R61" s="124"/>
      <c r="S61" s="124"/>
      <c r="T61" s="23"/>
    </row>
    <row r="62" spans="1:20" x14ac:dyDescent="0.4">
      <c r="A62" s="22"/>
      <c r="B62" s="22"/>
      <c r="C62" s="23" t="s">
        <v>53</v>
      </c>
      <c r="D62" s="23">
        <v>21595</v>
      </c>
      <c r="E62" s="22">
        <v>9</v>
      </c>
      <c r="F62" s="21">
        <v>3</v>
      </c>
      <c r="G62" s="22">
        <v>29</v>
      </c>
      <c r="I62" s="101">
        <f t="shared" si="2"/>
        <v>4100</v>
      </c>
      <c r="J62" s="110">
        <v>290</v>
      </c>
      <c r="K62" s="110">
        <f t="shared" si="0"/>
        <v>1189000</v>
      </c>
      <c r="N62" s="23"/>
      <c r="T62" s="23"/>
    </row>
    <row r="63" spans="1:20" x14ac:dyDescent="0.4">
      <c r="A63" s="22"/>
      <c r="B63" s="22"/>
      <c r="C63" s="23" t="s">
        <v>53</v>
      </c>
      <c r="D63" s="23">
        <v>21596</v>
      </c>
      <c r="E63" s="22">
        <v>7</v>
      </c>
      <c r="F63" s="21">
        <v>1</v>
      </c>
      <c r="G63" s="22">
        <v>51</v>
      </c>
      <c r="I63" s="101">
        <f t="shared" si="2"/>
        <v>5500</v>
      </c>
      <c r="J63" s="110">
        <v>160</v>
      </c>
      <c r="K63" s="110">
        <f t="shared" si="0"/>
        <v>880000</v>
      </c>
      <c r="N63" s="23"/>
      <c r="T63" s="23"/>
    </row>
    <row r="64" spans="1:20" x14ac:dyDescent="0.4">
      <c r="A64" s="22"/>
      <c r="B64" s="22"/>
      <c r="C64" s="23" t="s">
        <v>53</v>
      </c>
      <c r="D64" s="23">
        <v>21573</v>
      </c>
      <c r="E64" s="22">
        <v>18</v>
      </c>
      <c r="F64" s="21">
        <v>0</v>
      </c>
      <c r="G64" s="22">
        <v>61</v>
      </c>
      <c r="I64" s="101">
        <f t="shared" si="2"/>
        <v>6100</v>
      </c>
      <c r="J64" s="110">
        <v>160</v>
      </c>
      <c r="K64" s="110">
        <f t="shared" si="0"/>
        <v>976000</v>
      </c>
      <c r="N64" s="23"/>
      <c r="T64" s="23"/>
    </row>
    <row r="65" spans="1:20" x14ac:dyDescent="0.4">
      <c r="A65" s="21">
        <v>18</v>
      </c>
      <c r="B65" s="22" t="s">
        <v>407</v>
      </c>
      <c r="C65" s="23" t="s">
        <v>53</v>
      </c>
      <c r="D65" s="35">
        <v>22719</v>
      </c>
      <c r="E65" s="22">
        <v>0</v>
      </c>
      <c r="F65" s="21">
        <v>1</v>
      </c>
      <c r="G65" s="22">
        <v>15</v>
      </c>
      <c r="I65" s="101">
        <f>F65*400+G65*100+H65</f>
        <v>1900</v>
      </c>
      <c r="J65" s="110">
        <v>300</v>
      </c>
      <c r="K65" s="110">
        <f t="shared" si="0"/>
        <v>570000</v>
      </c>
      <c r="N65" s="26"/>
      <c r="T65" s="26"/>
    </row>
    <row r="66" spans="1:20" x14ac:dyDescent="0.4">
      <c r="A66" s="22"/>
      <c r="B66" s="22"/>
      <c r="C66" s="23"/>
      <c r="D66" s="23"/>
      <c r="E66" s="22"/>
      <c r="F66" s="21"/>
      <c r="G66" s="22"/>
      <c r="I66" s="101"/>
      <c r="K66" s="110">
        <f t="shared" si="0"/>
        <v>0</v>
      </c>
      <c r="N66" s="37"/>
      <c r="T66" s="23"/>
    </row>
    <row r="67" spans="1:20" x14ac:dyDescent="0.4">
      <c r="A67" s="22">
        <v>19</v>
      </c>
      <c r="B67" s="22" t="s">
        <v>408</v>
      </c>
      <c r="C67" s="23" t="s">
        <v>53</v>
      </c>
      <c r="D67" s="23">
        <v>21563</v>
      </c>
      <c r="E67" s="22">
        <v>4</v>
      </c>
      <c r="F67" s="21">
        <v>2</v>
      </c>
      <c r="G67" s="22">
        <v>14</v>
      </c>
      <c r="I67" s="101">
        <f>F67*400+G67*100+H67</f>
        <v>2200</v>
      </c>
      <c r="J67" s="110">
        <v>190</v>
      </c>
      <c r="K67" s="110">
        <f t="shared" si="0"/>
        <v>418000</v>
      </c>
      <c r="N67" s="23"/>
      <c r="T67" s="23"/>
    </row>
    <row r="68" spans="1:20" x14ac:dyDescent="0.4">
      <c r="A68" s="36"/>
      <c r="B68" s="22"/>
      <c r="C68" s="23"/>
      <c r="D68" s="23"/>
      <c r="E68" s="22"/>
      <c r="F68" s="21"/>
      <c r="G68" s="22"/>
      <c r="I68" s="101"/>
      <c r="K68" s="110">
        <f t="shared" si="0"/>
        <v>0</v>
      </c>
      <c r="N68" s="23"/>
      <c r="T68" s="23"/>
    </row>
    <row r="69" spans="1:20" x14ac:dyDescent="0.4">
      <c r="A69" s="22">
        <v>20</v>
      </c>
      <c r="B69" s="22" t="s">
        <v>409</v>
      </c>
      <c r="C69" s="120" t="s">
        <v>53</v>
      </c>
      <c r="D69" s="120">
        <v>21606</v>
      </c>
      <c r="E69" s="121">
        <v>0</v>
      </c>
      <c r="F69" s="132">
        <v>3</v>
      </c>
      <c r="G69" s="121">
        <v>66</v>
      </c>
      <c r="H69" s="124"/>
      <c r="I69" s="139">
        <v>366</v>
      </c>
      <c r="J69" s="125"/>
      <c r="K69" s="125"/>
      <c r="L69" s="133"/>
      <c r="M69" s="124"/>
      <c r="N69" s="134" t="s">
        <v>62</v>
      </c>
      <c r="O69" s="124"/>
      <c r="P69" s="124"/>
      <c r="Q69" s="124"/>
      <c r="R69" s="124">
        <v>120</v>
      </c>
      <c r="S69" s="124"/>
      <c r="T69" s="23">
        <v>21</v>
      </c>
    </row>
    <row r="70" spans="1:20" x14ac:dyDescent="0.4">
      <c r="A70" s="22"/>
      <c r="B70" s="22"/>
      <c r="C70" s="120" t="s">
        <v>53</v>
      </c>
      <c r="D70" s="120">
        <v>34419</v>
      </c>
      <c r="E70" s="121">
        <v>13</v>
      </c>
      <c r="F70" s="132">
        <v>3</v>
      </c>
      <c r="G70" s="121">
        <v>93</v>
      </c>
      <c r="H70" s="124"/>
      <c r="I70" s="139">
        <f>F70*400+G70*100+H70</f>
        <v>10500</v>
      </c>
      <c r="J70" s="125"/>
      <c r="K70" s="125">
        <f t="shared" si="0"/>
        <v>0</v>
      </c>
      <c r="N70" s="37"/>
      <c r="T70" s="23"/>
    </row>
    <row r="71" spans="1:20" x14ac:dyDescent="0.4">
      <c r="A71" s="22"/>
      <c r="B71" s="22"/>
      <c r="C71" s="23" t="s">
        <v>53</v>
      </c>
      <c r="D71" s="23">
        <v>21645</v>
      </c>
      <c r="E71" s="22">
        <v>0</v>
      </c>
      <c r="F71" s="21">
        <v>1</v>
      </c>
      <c r="G71" s="22">
        <v>66</v>
      </c>
      <c r="I71" s="101">
        <f>F71*400+G71*100+H71</f>
        <v>7000</v>
      </c>
      <c r="J71" s="110">
        <v>380</v>
      </c>
      <c r="K71" s="110">
        <f t="shared" si="0"/>
        <v>2660000</v>
      </c>
      <c r="N71" s="23"/>
      <c r="T71" s="23"/>
    </row>
    <row r="72" spans="1:20" x14ac:dyDescent="0.4">
      <c r="A72" s="22"/>
      <c r="B72" s="22"/>
      <c r="C72" s="23" t="s">
        <v>410</v>
      </c>
      <c r="D72" s="23">
        <v>593</v>
      </c>
      <c r="E72" s="22">
        <v>0</v>
      </c>
      <c r="F72" s="21">
        <v>2</v>
      </c>
      <c r="G72" s="22">
        <v>20</v>
      </c>
      <c r="I72" s="101">
        <f>F72*400+G72*100+H72</f>
        <v>2800</v>
      </c>
      <c r="K72" s="110">
        <f t="shared" si="0"/>
        <v>0</v>
      </c>
      <c r="N72" s="23"/>
      <c r="T72" s="23"/>
    </row>
    <row r="73" spans="1:20" x14ac:dyDescent="0.4">
      <c r="A73" s="22"/>
      <c r="B73" s="22"/>
      <c r="C73" s="23"/>
      <c r="D73" s="23"/>
      <c r="E73" s="22"/>
      <c r="F73" s="21"/>
      <c r="G73" s="22"/>
      <c r="I73" s="101"/>
      <c r="K73" s="110">
        <f t="shared" si="0"/>
        <v>0</v>
      </c>
      <c r="N73" s="23"/>
      <c r="T73" s="23"/>
    </row>
    <row r="74" spans="1:20" x14ac:dyDescent="0.4">
      <c r="A74" s="22">
        <v>21</v>
      </c>
      <c r="B74" s="22" t="s">
        <v>411</v>
      </c>
      <c r="C74" s="120" t="s">
        <v>53</v>
      </c>
      <c r="D74" s="120">
        <v>22768</v>
      </c>
      <c r="E74" s="121">
        <v>0</v>
      </c>
      <c r="F74" s="132">
        <v>0</v>
      </c>
      <c r="G74" s="121">
        <v>95</v>
      </c>
      <c r="H74" s="124"/>
      <c r="I74" s="139">
        <v>95</v>
      </c>
      <c r="J74" s="125"/>
      <c r="K74" s="125">
        <f t="shared" si="0"/>
        <v>0</v>
      </c>
      <c r="L74" s="133"/>
      <c r="M74" s="124"/>
      <c r="N74" s="134" t="s">
        <v>62</v>
      </c>
      <c r="O74" s="124"/>
      <c r="P74" s="124"/>
      <c r="Q74" s="124"/>
      <c r="R74" s="124">
        <v>600</v>
      </c>
      <c r="S74" s="124"/>
      <c r="T74" s="23"/>
    </row>
    <row r="75" spans="1:20" x14ac:dyDescent="0.4">
      <c r="A75" s="22"/>
      <c r="B75" s="22"/>
      <c r="C75" s="23"/>
      <c r="D75" s="23"/>
      <c r="E75" s="22"/>
      <c r="F75" s="21"/>
      <c r="G75" s="22"/>
      <c r="I75" s="101"/>
      <c r="K75" s="110">
        <f t="shared" ref="K75:K138" si="3">SUM(I75*J75)</f>
        <v>0</v>
      </c>
      <c r="N75" s="37"/>
      <c r="T75" s="23"/>
    </row>
    <row r="76" spans="1:20" x14ac:dyDescent="0.4">
      <c r="A76" s="22"/>
      <c r="B76" s="22"/>
      <c r="C76" s="23"/>
      <c r="D76" s="23"/>
      <c r="E76" s="22"/>
      <c r="F76" s="21"/>
      <c r="G76" s="22"/>
      <c r="I76" s="101"/>
      <c r="K76" s="110">
        <f t="shared" si="3"/>
        <v>0</v>
      </c>
      <c r="N76" s="23"/>
      <c r="T76" s="23"/>
    </row>
    <row r="77" spans="1:20" x14ac:dyDescent="0.4">
      <c r="A77" s="22"/>
      <c r="B77" s="22"/>
      <c r="C77" s="23"/>
      <c r="D77" s="23"/>
      <c r="E77" s="22"/>
      <c r="F77" s="21"/>
      <c r="G77" s="22"/>
      <c r="I77" s="101"/>
      <c r="K77" s="110">
        <f t="shared" si="3"/>
        <v>0</v>
      </c>
      <c r="N77" s="23"/>
      <c r="T77" s="23"/>
    </row>
    <row r="78" spans="1:20" x14ac:dyDescent="0.4">
      <c r="A78" s="21">
        <v>22</v>
      </c>
      <c r="B78" s="21" t="s">
        <v>412</v>
      </c>
      <c r="C78" s="120" t="s">
        <v>53</v>
      </c>
      <c r="D78" s="131">
        <v>22917</v>
      </c>
      <c r="E78" s="121">
        <v>0</v>
      </c>
      <c r="F78" s="132">
        <v>1</v>
      </c>
      <c r="G78" s="121">
        <v>81</v>
      </c>
      <c r="H78" s="124"/>
      <c r="I78" s="139">
        <v>181</v>
      </c>
      <c r="J78" s="125"/>
      <c r="K78" s="125">
        <f t="shared" si="3"/>
        <v>0</v>
      </c>
      <c r="L78" s="133"/>
      <c r="M78" s="124"/>
      <c r="N78" s="120" t="s">
        <v>58</v>
      </c>
      <c r="O78" s="124"/>
      <c r="P78" s="124"/>
      <c r="Q78" s="124"/>
      <c r="R78" s="124">
        <v>380</v>
      </c>
      <c r="S78" s="124"/>
      <c r="T78" s="26"/>
    </row>
    <row r="79" spans="1:20" x14ac:dyDescent="0.4">
      <c r="A79" s="22"/>
      <c r="B79" s="22"/>
      <c r="C79" s="23" t="s">
        <v>53</v>
      </c>
      <c r="D79" s="23">
        <v>21261</v>
      </c>
      <c r="E79" s="22">
        <v>8</v>
      </c>
      <c r="F79" s="21">
        <v>2</v>
      </c>
      <c r="G79" s="22">
        <v>64</v>
      </c>
      <c r="I79" s="101">
        <f>F79*400+G79*100+H79</f>
        <v>7200</v>
      </c>
      <c r="J79" s="110">
        <v>95</v>
      </c>
      <c r="K79" s="110">
        <f t="shared" si="3"/>
        <v>684000</v>
      </c>
      <c r="N79" s="37"/>
      <c r="T79" s="23"/>
    </row>
    <row r="80" spans="1:20" x14ac:dyDescent="0.4">
      <c r="A80" s="22"/>
      <c r="B80" s="22"/>
      <c r="C80" s="23"/>
      <c r="D80" s="23"/>
      <c r="E80" s="22"/>
      <c r="F80" s="21"/>
      <c r="G80" s="22"/>
      <c r="I80" s="101"/>
      <c r="K80" s="110">
        <f t="shared" si="3"/>
        <v>0</v>
      </c>
      <c r="N80" s="23"/>
      <c r="T80" s="23"/>
    </row>
    <row r="81" spans="1:20" x14ac:dyDescent="0.4">
      <c r="A81" s="36">
        <v>23</v>
      </c>
      <c r="B81" s="22" t="s">
        <v>413</v>
      </c>
      <c r="C81" s="23" t="s">
        <v>53</v>
      </c>
      <c r="D81" s="23">
        <v>21259</v>
      </c>
      <c r="E81" s="22">
        <v>6</v>
      </c>
      <c r="F81" s="21">
        <v>2</v>
      </c>
      <c r="G81" s="22">
        <v>23</v>
      </c>
      <c r="I81" s="101">
        <f>F81*400+G81*100+H81</f>
        <v>3100</v>
      </c>
      <c r="J81" s="110">
        <v>120</v>
      </c>
      <c r="K81" s="110">
        <f t="shared" si="3"/>
        <v>372000</v>
      </c>
      <c r="N81" s="23"/>
      <c r="T81" s="23"/>
    </row>
    <row r="82" spans="1:20" x14ac:dyDescent="0.4">
      <c r="A82" s="22"/>
      <c r="B82" s="22"/>
      <c r="C82" s="23"/>
      <c r="D82" s="23"/>
      <c r="E82" s="22"/>
      <c r="F82" s="21"/>
      <c r="G82" s="22"/>
      <c r="I82" s="101"/>
      <c r="K82" s="110">
        <f t="shared" si="3"/>
        <v>0</v>
      </c>
      <c r="N82" s="26"/>
      <c r="T82" s="23"/>
    </row>
    <row r="83" spans="1:20" x14ac:dyDescent="0.4">
      <c r="A83" s="22">
        <v>24</v>
      </c>
      <c r="B83" s="22" t="s">
        <v>414</v>
      </c>
      <c r="C83" s="120" t="s">
        <v>53</v>
      </c>
      <c r="D83" s="120">
        <v>22490</v>
      </c>
      <c r="E83" s="121">
        <v>1</v>
      </c>
      <c r="F83" s="132">
        <v>0</v>
      </c>
      <c r="G83" s="121">
        <v>63</v>
      </c>
      <c r="H83" s="124"/>
      <c r="I83" s="139">
        <v>463</v>
      </c>
      <c r="J83" s="125"/>
      <c r="K83" s="125">
        <f t="shared" si="3"/>
        <v>0</v>
      </c>
      <c r="L83" s="133"/>
      <c r="M83" s="124"/>
      <c r="N83" s="134" t="s">
        <v>62</v>
      </c>
      <c r="O83" s="124"/>
      <c r="P83" s="124"/>
      <c r="Q83" s="124"/>
      <c r="R83" s="124">
        <v>330</v>
      </c>
      <c r="S83" s="124"/>
      <c r="T83" s="23">
        <v>46</v>
      </c>
    </row>
    <row r="84" spans="1:20" x14ac:dyDescent="0.4">
      <c r="A84" s="22"/>
      <c r="B84" s="22"/>
      <c r="C84" s="23" t="s">
        <v>53</v>
      </c>
      <c r="D84" s="23">
        <v>21176</v>
      </c>
      <c r="E84" s="22">
        <v>10</v>
      </c>
      <c r="F84" s="21">
        <v>3</v>
      </c>
      <c r="G84" s="22">
        <v>17</v>
      </c>
      <c r="I84" s="101">
        <f>F84*400+G84*100+H84</f>
        <v>2900</v>
      </c>
      <c r="J84" s="110">
        <v>120</v>
      </c>
      <c r="K84" s="110">
        <f t="shared" si="3"/>
        <v>348000</v>
      </c>
      <c r="N84" s="37"/>
      <c r="T84" s="23"/>
    </row>
    <row r="85" spans="1:20" x14ac:dyDescent="0.4">
      <c r="A85" s="22"/>
      <c r="B85" s="22"/>
      <c r="C85" s="23"/>
      <c r="D85" s="23"/>
      <c r="E85" s="22"/>
      <c r="F85" s="21"/>
      <c r="G85" s="22"/>
      <c r="I85" s="101"/>
      <c r="K85" s="110">
        <f t="shared" si="3"/>
        <v>0</v>
      </c>
      <c r="N85" s="23"/>
      <c r="T85" s="23"/>
    </row>
    <row r="86" spans="1:20" x14ac:dyDescent="0.4">
      <c r="A86" s="22"/>
      <c r="B86" s="22"/>
      <c r="C86" s="23"/>
      <c r="D86" s="23"/>
      <c r="E86" s="22"/>
      <c r="F86" s="21"/>
      <c r="G86" s="22"/>
      <c r="I86" s="101"/>
      <c r="K86" s="110">
        <f t="shared" si="3"/>
        <v>0</v>
      </c>
      <c r="N86" s="23"/>
      <c r="T86" s="23"/>
    </row>
    <row r="87" spans="1:20" x14ac:dyDescent="0.4">
      <c r="A87" s="22">
        <v>25</v>
      </c>
      <c r="B87" s="22" t="s">
        <v>415</v>
      </c>
      <c r="C87" s="23" t="s">
        <v>53</v>
      </c>
      <c r="D87" s="23">
        <v>21263</v>
      </c>
      <c r="E87" s="22">
        <v>11</v>
      </c>
      <c r="F87" s="21">
        <v>0</v>
      </c>
      <c r="G87" s="22">
        <v>25</v>
      </c>
      <c r="I87" s="101">
        <f>F87*400+G87*100+H87</f>
        <v>2500</v>
      </c>
      <c r="J87" s="110">
        <v>120</v>
      </c>
      <c r="K87" s="110">
        <f t="shared" si="3"/>
        <v>300000</v>
      </c>
      <c r="N87" s="23"/>
      <c r="T87" s="23"/>
    </row>
    <row r="88" spans="1:20" x14ac:dyDescent="0.4">
      <c r="A88" s="22"/>
      <c r="B88" s="22"/>
      <c r="C88" s="23"/>
      <c r="D88" s="23"/>
      <c r="E88" s="22"/>
      <c r="F88" s="21"/>
      <c r="G88" s="22"/>
      <c r="I88" s="101"/>
      <c r="K88" s="110">
        <f t="shared" si="3"/>
        <v>0</v>
      </c>
      <c r="N88" s="23"/>
      <c r="T88" s="23"/>
    </row>
    <row r="89" spans="1:20" x14ac:dyDescent="0.4">
      <c r="A89" s="21">
        <v>26</v>
      </c>
      <c r="B89" s="21" t="s">
        <v>416</v>
      </c>
      <c r="C89" s="120" t="s">
        <v>53</v>
      </c>
      <c r="D89" s="131">
        <v>22729</v>
      </c>
      <c r="E89" s="121">
        <v>0</v>
      </c>
      <c r="F89" s="132">
        <v>1</v>
      </c>
      <c r="G89" s="121">
        <v>16</v>
      </c>
      <c r="H89" s="124"/>
      <c r="I89" s="139">
        <v>116</v>
      </c>
      <c r="J89" s="125"/>
      <c r="K89" s="125">
        <f t="shared" si="3"/>
        <v>0</v>
      </c>
      <c r="L89" s="133"/>
      <c r="M89" s="124"/>
      <c r="N89" s="134" t="s">
        <v>62</v>
      </c>
      <c r="O89" s="124"/>
      <c r="P89" s="124"/>
      <c r="Q89" s="124"/>
      <c r="R89" s="124">
        <v>300</v>
      </c>
      <c r="S89" s="124"/>
      <c r="T89" s="26">
        <v>20</v>
      </c>
    </row>
    <row r="90" spans="1:20" x14ac:dyDescent="0.4">
      <c r="A90" s="22"/>
      <c r="B90" s="22"/>
      <c r="C90" s="23" t="s">
        <v>53</v>
      </c>
      <c r="D90" s="23">
        <v>21129</v>
      </c>
      <c r="E90" s="22">
        <v>8</v>
      </c>
      <c r="F90" s="21">
        <v>1</v>
      </c>
      <c r="G90" s="22">
        <v>40</v>
      </c>
      <c r="I90" s="101">
        <f>F90*400+G90*100+H90</f>
        <v>4400</v>
      </c>
      <c r="J90" s="110">
        <v>120</v>
      </c>
      <c r="K90" s="110">
        <f t="shared" si="3"/>
        <v>528000</v>
      </c>
      <c r="N90" s="37"/>
      <c r="T90" s="23"/>
    </row>
    <row r="91" spans="1:20" x14ac:dyDescent="0.4">
      <c r="A91" s="22"/>
      <c r="B91" s="22"/>
      <c r="C91" s="23" t="s">
        <v>53</v>
      </c>
      <c r="D91" s="23">
        <v>21127</v>
      </c>
      <c r="E91" s="22">
        <v>9</v>
      </c>
      <c r="F91" s="21">
        <v>1</v>
      </c>
      <c r="G91" s="22">
        <v>40</v>
      </c>
      <c r="I91" s="101">
        <f>F91*400+G91*100+H91</f>
        <v>4400</v>
      </c>
      <c r="J91" s="110">
        <v>95</v>
      </c>
      <c r="K91" s="110">
        <f t="shared" si="3"/>
        <v>418000</v>
      </c>
      <c r="N91" s="23"/>
      <c r="T91" s="23"/>
    </row>
    <row r="92" spans="1:20" x14ac:dyDescent="0.4">
      <c r="A92" s="22">
        <v>27</v>
      </c>
      <c r="B92" s="22" t="s">
        <v>417</v>
      </c>
      <c r="C92" s="23" t="s">
        <v>53</v>
      </c>
      <c r="D92" s="23">
        <v>21583</v>
      </c>
      <c r="E92" s="22">
        <v>17</v>
      </c>
      <c r="F92" s="21">
        <v>1</v>
      </c>
      <c r="G92" s="22">
        <v>80</v>
      </c>
      <c r="I92" s="101">
        <f>F92*400+G92*100+H92</f>
        <v>8400</v>
      </c>
      <c r="J92" s="110">
        <v>330</v>
      </c>
      <c r="K92" s="110">
        <f t="shared" si="3"/>
        <v>2772000</v>
      </c>
      <c r="N92" s="26"/>
      <c r="T92" s="23"/>
    </row>
    <row r="93" spans="1:20" x14ac:dyDescent="0.4">
      <c r="A93" s="22"/>
      <c r="B93" s="22"/>
      <c r="C93" s="23"/>
      <c r="D93" s="23"/>
      <c r="E93" s="22"/>
      <c r="F93" s="21"/>
      <c r="G93" s="22"/>
      <c r="I93" s="101"/>
      <c r="K93" s="110">
        <f t="shared" si="3"/>
        <v>0</v>
      </c>
      <c r="N93" s="23"/>
      <c r="T93" s="23"/>
    </row>
    <row r="94" spans="1:20" x14ac:dyDescent="0.4">
      <c r="A94" s="22">
        <v>28</v>
      </c>
      <c r="B94" s="22" t="s">
        <v>418</v>
      </c>
      <c r="C94" s="120" t="s">
        <v>53</v>
      </c>
      <c r="D94" s="120">
        <v>22724</v>
      </c>
      <c r="E94" s="121">
        <v>0</v>
      </c>
      <c r="F94" s="132">
        <v>1</v>
      </c>
      <c r="G94" s="121">
        <v>31</v>
      </c>
      <c r="H94" s="124"/>
      <c r="I94" s="139">
        <v>131</v>
      </c>
      <c r="J94" s="125"/>
      <c r="K94" s="125">
        <f t="shared" si="3"/>
        <v>0</v>
      </c>
      <c r="L94" s="133"/>
      <c r="M94" s="124"/>
      <c r="N94" s="134" t="s">
        <v>62</v>
      </c>
      <c r="O94" s="124"/>
      <c r="P94" s="124"/>
      <c r="Q94" s="124"/>
      <c r="R94" s="124">
        <v>380</v>
      </c>
      <c r="S94" s="124"/>
      <c r="T94" s="23">
        <v>45</v>
      </c>
    </row>
    <row r="95" spans="1:20" x14ac:dyDescent="0.4">
      <c r="A95" s="22"/>
      <c r="B95" s="22"/>
      <c r="C95" s="23" t="s">
        <v>53</v>
      </c>
      <c r="D95" s="23">
        <v>21591</v>
      </c>
      <c r="E95" s="22">
        <v>8</v>
      </c>
      <c r="F95" s="21">
        <v>0</v>
      </c>
      <c r="G95" s="22">
        <v>17</v>
      </c>
      <c r="I95" s="101">
        <f>F95*400+G95*100+H95</f>
        <v>1700</v>
      </c>
      <c r="J95" s="110">
        <v>120</v>
      </c>
      <c r="K95" s="110">
        <f t="shared" si="3"/>
        <v>204000</v>
      </c>
      <c r="N95" s="37"/>
      <c r="T95" s="23"/>
    </row>
    <row r="96" spans="1:20" x14ac:dyDescent="0.4">
      <c r="A96" s="22"/>
      <c r="B96" s="22"/>
      <c r="C96" s="23" t="s">
        <v>53</v>
      </c>
      <c r="D96" s="23">
        <v>21590</v>
      </c>
      <c r="E96" s="22">
        <v>7</v>
      </c>
      <c r="F96" s="21">
        <v>7</v>
      </c>
      <c r="G96" s="22">
        <v>50</v>
      </c>
      <c r="I96" s="101">
        <f>F96*400+G96*100+H96</f>
        <v>7800</v>
      </c>
      <c r="J96" s="110">
        <v>95</v>
      </c>
      <c r="K96" s="110">
        <f t="shared" si="3"/>
        <v>741000</v>
      </c>
      <c r="N96" s="23"/>
      <c r="T96" s="23"/>
    </row>
    <row r="97" spans="1:20" x14ac:dyDescent="0.4">
      <c r="A97" s="22"/>
      <c r="B97" s="22"/>
      <c r="C97" s="23"/>
      <c r="D97" s="23"/>
      <c r="E97" s="22"/>
      <c r="F97" s="21"/>
      <c r="G97" s="22"/>
      <c r="I97" s="101"/>
      <c r="K97" s="110">
        <f t="shared" si="3"/>
        <v>0</v>
      </c>
      <c r="N97" s="23"/>
      <c r="T97" s="23"/>
    </row>
    <row r="98" spans="1:20" x14ac:dyDescent="0.4">
      <c r="A98" s="22">
        <v>29</v>
      </c>
      <c r="B98" s="22" t="s">
        <v>419</v>
      </c>
      <c r="C98" s="120" t="s">
        <v>53</v>
      </c>
      <c r="D98" s="120">
        <v>22733</v>
      </c>
      <c r="E98" s="121">
        <v>0</v>
      </c>
      <c r="F98" s="132">
        <v>1</v>
      </c>
      <c r="G98" s="121">
        <v>48</v>
      </c>
      <c r="H98" s="124"/>
      <c r="I98" s="139">
        <v>148</v>
      </c>
      <c r="J98" s="125"/>
      <c r="K98" s="125">
        <f t="shared" si="3"/>
        <v>0</v>
      </c>
      <c r="L98" s="133"/>
      <c r="M98" s="124"/>
      <c r="N98" s="134" t="s">
        <v>62</v>
      </c>
      <c r="O98" s="124"/>
      <c r="P98" s="124"/>
      <c r="Q98" s="124"/>
      <c r="R98" s="124">
        <v>300</v>
      </c>
      <c r="S98" s="124"/>
      <c r="T98" s="23">
        <v>25</v>
      </c>
    </row>
    <row r="99" spans="1:20" x14ac:dyDescent="0.4">
      <c r="A99" s="22"/>
      <c r="B99" s="22"/>
      <c r="C99" s="23"/>
      <c r="D99" s="23"/>
      <c r="E99" s="22"/>
      <c r="F99" s="21"/>
      <c r="G99" s="22"/>
      <c r="I99" s="101"/>
      <c r="K99" s="110">
        <f t="shared" si="3"/>
        <v>0</v>
      </c>
      <c r="N99" s="37"/>
      <c r="T99" s="23"/>
    </row>
    <row r="100" spans="1:20" x14ac:dyDescent="0.4">
      <c r="A100" s="22"/>
      <c r="B100" s="22"/>
      <c r="C100" s="23"/>
      <c r="D100" s="23"/>
      <c r="E100" s="22"/>
      <c r="F100" s="21"/>
      <c r="G100" s="22"/>
      <c r="I100" s="101"/>
      <c r="K100" s="110">
        <f t="shared" si="3"/>
        <v>0</v>
      </c>
      <c r="N100" s="23"/>
      <c r="T100" s="23"/>
    </row>
    <row r="101" spans="1:20" x14ac:dyDescent="0.4">
      <c r="A101" s="22"/>
      <c r="B101" s="22"/>
      <c r="C101" s="23"/>
      <c r="D101" s="23"/>
      <c r="E101" s="22"/>
      <c r="F101" s="21"/>
      <c r="G101" s="22"/>
      <c r="I101" s="101"/>
      <c r="K101" s="110">
        <f t="shared" si="3"/>
        <v>0</v>
      </c>
      <c r="N101" s="23"/>
      <c r="T101" s="23"/>
    </row>
    <row r="102" spans="1:20" x14ac:dyDescent="0.4">
      <c r="A102" s="21">
        <v>30</v>
      </c>
      <c r="B102" s="22" t="s">
        <v>420</v>
      </c>
      <c r="C102" s="23" t="s">
        <v>53</v>
      </c>
      <c r="D102" s="23">
        <v>21221</v>
      </c>
      <c r="E102" s="22">
        <v>5</v>
      </c>
      <c r="F102" s="21">
        <v>0</v>
      </c>
      <c r="G102" s="22">
        <v>41</v>
      </c>
      <c r="I102" s="101">
        <f>F102*400+G102*100+H102</f>
        <v>4100</v>
      </c>
      <c r="J102" s="110">
        <v>120</v>
      </c>
      <c r="K102" s="110">
        <f t="shared" si="3"/>
        <v>492000</v>
      </c>
      <c r="N102" s="26"/>
      <c r="T102" s="26"/>
    </row>
    <row r="103" spans="1:20" x14ac:dyDescent="0.4">
      <c r="A103" s="22"/>
      <c r="B103" s="22"/>
      <c r="C103" s="23" t="s">
        <v>421</v>
      </c>
      <c r="D103" s="23">
        <v>32671</v>
      </c>
      <c r="E103" s="22">
        <v>0</v>
      </c>
      <c r="F103" s="21">
        <v>2</v>
      </c>
      <c r="G103" s="22">
        <v>0</v>
      </c>
      <c r="I103" s="101">
        <f>F103*400+G103*100+H103</f>
        <v>800</v>
      </c>
      <c r="K103" s="110">
        <f t="shared" si="3"/>
        <v>0</v>
      </c>
      <c r="N103" s="37"/>
      <c r="T103" s="23"/>
    </row>
    <row r="104" spans="1:20" x14ac:dyDescent="0.4">
      <c r="A104" s="22"/>
      <c r="B104" s="22"/>
      <c r="C104" s="23"/>
      <c r="D104" s="23"/>
      <c r="E104" s="22"/>
      <c r="F104" s="21"/>
      <c r="G104" s="22"/>
      <c r="I104" s="101"/>
      <c r="K104" s="110">
        <f t="shared" si="3"/>
        <v>0</v>
      </c>
      <c r="N104" s="23"/>
      <c r="T104" s="23"/>
    </row>
    <row r="105" spans="1:20" x14ac:dyDescent="0.4">
      <c r="A105" s="36">
        <v>30</v>
      </c>
      <c r="B105" s="22" t="s">
        <v>422</v>
      </c>
      <c r="C105" s="120" t="s">
        <v>53</v>
      </c>
      <c r="D105" s="120">
        <v>22748</v>
      </c>
      <c r="E105" s="121">
        <v>0</v>
      </c>
      <c r="F105" s="132">
        <v>0</v>
      </c>
      <c r="G105" s="121">
        <v>65</v>
      </c>
      <c r="H105" s="124"/>
      <c r="I105" s="139">
        <v>65</v>
      </c>
      <c r="J105" s="125"/>
      <c r="K105" s="125">
        <f t="shared" si="3"/>
        <v>0</v>
      </c>
      <c r="L105" s="133"/>
      <c r="M105" s="124"/>
      <c r="N105" s="134" t="s">
        <v>62</v>
      </c>
      <c r="O105" s="124"/>
      <c r="P105" s="124"/>
      <c r="Q105" s="124"/>
      <c r="R105" s="124">
        <v>380</v>
      </c>
      <c r="S105" s="124"/>
      <c r="T105" s="23">
        <v>5</v>
      </c>
    </row>
    <row r="106" spans="1:20" x14ac:dyDescent="0.4">
      <c r="A106" s="22"/>
      <c r="B106" s="22"/>
      <c r="C106" s="120" t="s">
        <v>53</v>
      </c>
      <c r="D106" s="120">
        <v>21257</v>
      </c>
      <c r="E106" s="121">
        <v>3</v>
      </c>
      <c r="F106" s="132">
        <v>1</v>
      </c>
      <c r="G106" s="121">
        <v>63</v>
      </c>
      <c r="H106" s="124"/>
      <c r="I106" s="139">
        <f>F106*400+G106*100+H106</f>
        <v>6700</v>
      </c>
      <c r="J106" s="125"/>
      <c r="K106" s="125">
        <f t="shared" si="3"/>
        <v>0</v>
      </c>
      <c r="N106" s="37"/>
      <c r="T106" s="23"/>
    </row>
    <row r="107" spans="1:20" x14ac:dyDescent="0.4">
      <c r="A107" s="22"/>
      <c r="B107" s="22"/>
      <c r="C107" s="23"/>
      <c r="D107" s="23"/>
      <c r="E107" s="22"/>
      <c r="F107" s="21"/>
      <c r="G107" s="22"/>
      <c r="I107" s="101"/>
      <c r="K107" s="110">
        <f t="shared" si="3"/>
        <v>0</v>
      </c>
      <c r="N107" s="23"/>
      <c r="T107" s="23"/>
    </row>
    <row r="108" spans="1:20" x14ac:dyDescent="0.4">
      <c r="A108" s="22"/>
      <c r="B108" s="22"/>
      <c r="C108" s="23"/>
      <c r="D108" s="23"/>
      <c r="E108" s="22"/>
      <c r="F108" s="21"/>
      <c r="G108" s="22"/>
      <c r="I108" s="101"/>
      <c r="K108" s="110">
        <f t="shared" si="3"/>
        <v>0</v>
      </c>
      <c r="N108" s="23"/>
      <c r="T108" s="23"/>
    </row>
    <row r="109" spans="1:20" x14ac:dyDescent="0.4">
      <c r="A109" s="22">
        <v>31</v>
      </c>
      <c r="B109" s="22" t="s">
        <v>423</v>
      </c>
      <c r="C109" s="23"/>
      <c r="D109" s="23"/>
      <c r="E109" s="22">
        <v>0</v>
      </c>
      <c r="F109" s="21">
        <v>0</v>
      </c>
      <c r="G109" s="22">
        <v>0</v>
      </c>
      <c r="I109" s="101">
        <f>F109*400+G109*100+H109</f>
        <v>0</v>
      </c>
      <c r="K109" s="110">
        <f t="shared" si="3"/>
        <v>0</v>
      </c>
      <c r="N109" s="23" t="s">
        <v>58</v>
      </c>
      <c r="T109" s="23">
        <v>35</v>
      </c>
    </row>
    <row r="110" spans="1:20" x14ac:dyDescent="0.4">
      <c r="A110" s="22"/>
      <c r="B110" s="22"/>
      <c r="C110" s="23"/>
      <c r="D110" s="23"/>
      <c r="E110" s="22"/>
      <c r="F110" s="21"/>
      <c r="G110" s="22"/>
      <c r="I110" s="101"/>
      <c r="K110" s="110">
        <f t="shared" si="3"/>
        <v>0</v>
      </c>
      <c r="N110" s="23"/>
      <c r="T110" s="23"/>
    </row>
    <row r="111" spans="1:20" x14ac:dyDescent="0.4">
      <c r="A111" s="22">
        <v>32</v>
      </c>
      <c r="B111" s="22" t="s">
        <v>424</v>
      </c>
      <c r="C111" s="120" t="s">
        <v>53</v>
      </c>
      <c r="D111" s="120">
        <v>22734</v>
      </c>
      <c r="E111" s="121">
        <v>0</v>
      </c>
      <c r="F111" s="132">
        <v>0</v>
      </c>
      <c r="G111" s="121">
        <v>76</v>
      </c>
      <c r="H111" s="124"/>
      <c r="I111" s="139">
        <v>76</v>
      </c>
      <c r="J111" s="125"/>
      <c r="K111" s="125">
        <f t="shared" si="3"/>
        <v>0</v>
      </c>
      <c r="L111" s="133"/>
      <c r="M111" s="124"/>
      <c r="N111" s="120" t="s">
        <v>58</v>
      </c>
      <c r="O111" s="124"/>
      <c r="P111" s="124"/>
      <c r="Q111" s="124"/>
      <c r="R111" s="124"/>
      <c r="S111" s="124"/>
      <c r="T111" s="23">
        <v>25</v>
      </c>
    </row>
    <row r="112" spans="1:20" x14ac:dyDescent="0.4">
      <c r="A112" s="22"/>
      <c r="B112" s="22"/>
      <c r="C112" s="23"/>
      <c r="D112" s="23"/>
      <c r="E112" s="22"/>
      <c r="F112" s="21"/>
      <c r="G112" s="22"/>
      <c r="I112" s="101"/>
      <c r="K112" s="110">
        <f t="shared" si="3"/>
        <v>0</v>
      </c>
      <c r="N112" s="23"/>
      <c r="T112" s="23"/>
    </row>
    <row r="113" spans="1:20" x14ac:dyDescent="0.4">
      <c r="A113" s="22">
        <v>33</v>
      </c>
      <c r="B113" s="22" t="s">
        <v>425</v>
      </c>
      <c r="C113" s="120" t="s">
        <v>53</v>
      </c>
      <c r="D113" s="120">
        <v>33899</v>
      </c>
      <c r="E113" s="121">
        <v>0</v>
      </c>
      <c r="F113" s="132">
        <v>2</v>
      </c>
      <c r="G113" s="121">
        <v>6</v>
      </c>
      <c r="H113" s="124"/>
      <c r="I113" s="139">
        <v>206</v>
      </c>
      <c r="J113" s="125"/>
      <c r="K113" s="125">
        <f t="shared" si="3"/>
        <v>0</v>
      </c>
      <c r="L113" s="133"/>
      <c r="M113" s="124"/>
      <c r="N113" s="134" t="s">
        <v>62</v>
      </c>
      <c r="O113" s="124"/>
      <c r="P113" s="124"/>
      <c r="Q113" s="124"/>
      <c r="R113" s="124">
        <v>600</v>
      </c>
      <c r="S113" s="124"/>
      <c r="T113" s="23">
        <v>20</v>
      </c>
    </row>
    <row r="114" spans="1:20" x14ac:dyDescent="0.4">
      <c r="A114" s="22"/>
      <c r="B114" s="22"/>
      <c r="C114" s="23"/>
      <c r="D114" s="23"/>
      <c r="E114" s="22"/>
      <c r="F114" s="21"/>
      <c r="G114" s="22"/>
      <c r="I114" s="101"/>
      <c r="K114" s="110">
        <f t="shared" si="3"/>
        <v>0</v>
      </c>
      <c r="N114" s="37"/>
      <c r="T114" s="23"/>
    </row>
    <row r="115" spans="1:20" x14ac:dyDescent="0.4">
      <c r="A115" s="22"/>
      <c r="B115" s="22"/>
      <c r="C115" s="23"/>
      <c r="D115" s="23"/>
      <c r="E115" s="22"/>
      <c r="F115" s="21"/>
      <c r="G115" s="22"/>
      <c r="I115" s="101"/>
      <c r="K115" s="110">
        <f t="shared" si="3"/>
        <v>0</v>
      </c>
      <c r="N115" s="23"/>
      <c r="T115" s="23"/>
    </row>
    <row r="116" spans="1:20" x14ac:dyDescent="0.4">
      <c r="A116" s="21">
        <v>34</v>
      </c>
      <c r="B116" s="22" t="s">
        <v>426</v>
      </c>
      <c r="C116" s="120" t="s">
        <v>53</v>
      </c>
      <c r="D116" s="120">
        <v>2269</v>
      </c>
      <c r="E116" s="121">
        <v>0</v>
      </c>
      <c r="F116" s="132">
        <v>0</v>
      </c>
      <c r="G116" s="121">
        <v>63</v>
      </c>
      <c r="H116" s="124"/>
      <c r="I116" s="139">
        <v>63</v>
      </c>
      <c r="J116" s="125"/>
      <c r="K116" s="125">
        <f t="shared" si="3"/>
        <v>0</v>
      </c>
      <c r="L116" s="133"/>
      <c r="M116" s="124"/>
      <c r="N116" s="134" t="s">
        <v>62</v>
      </c>
      <c r="O116" s="124"/>
      <c r="P116" s="124"/>
      <c r="Q116" s="124"/>
      <c r="R116" s="124">
        <v>1750</v>
      </c>
      <c r="S116" s="124"/>
      <c r="T116" s="26">
        <v>50</v>
      </c>
    </row>
    <row r="117" spans="1:20" x14ac:dyDescent="0.4">
      <c r="A117" s="22"/>
      <c r="B117" s="22"/>
      <c r="C117" s="23"/>
      <c r="D117" s="23"/>
      <c r="E117" s="22"/>
      <c r="F117" s="21"/>
      <c r="G117" s="22"/>
      <c r="I117" s="101"/>
      <c r="K117" s="110">
        <f t="shared" si="3"/>
        <v>0</v>
      </c>
      <c r="N117" s="37"/>
      <c r="T117" s="23"/>
    </row>
    <row r="118" spans="1:20" x14ac:dyDescent="0.4">
      <c r="A118" s="22">
        <v>38</v>
      </c>
      <c r="B118" s="22" t="s">
        <v>426</v>
      </c>
      <c r="C118" s="23" t="s">
        <v>53</v>
      </c>
      <c r="D118" s="23">
        <v>21124</v>
      </c>
      <c r="E118" s="22">
        <v>3</v>
      </c>
      <c r="F118" s="21">
        <v>0</v>
      </c>
      <c r="G118" s="22">
        <v>54</v>
      </c>
      <c r="I118" s="101">
        <f>F118*400+G118*100+H118</f>
        <v>5400</v>
      </c>
      <c r="J118" s="110">
        <v>120</v>
      </c>
      <c r="K118" s="110">
        <f t="shared" si="3"/>
        <v>648000</v>
      </c>
      <c r="N118" s="23"/>
      <c r="T118" s="23"/>
    </row>
    <row r="119" spans="1:20" x14ac:dyDescent="0.4">
      <c r="A119" s="21">
        <v>35</v>
      </c>
      <c r="B119" s="22" t="s">
        <v>427</v>
      </c>
      <c r="C119" s="23" t="s">
        <v>53</v>
      </c>
      <c r="D119" s="23">
        <v>21157</v>
      </c>
      <c r="E119" s="22">
        <v>3</v>
      </c>
      <c r="F119" s="21">
        <v>3</v>
      </c>
      <c r="G119" s="22">
        <v>38</v>
      </c>
      <c r="I119" s="101">
        <f>F119*400+G119*100+H119</f>
        <v>5000</v>
      </c>
      <c r="J119" s="110">
        <v>120</v>
      </c>
      <c r="K119" s="110">
        <f t="shared" si="3"/>
        <v>600000</v>
      </c>
      <c r="N119" s="26"/>
      <c r="T119" s="26"/>
    </row>
    <row r="120" spans="1:20" x14ac:dyDescent="0.4">
      <c r="A120" s="22"/>
      <c r="B120" s="22"/>
      <c r="C120" s="23" t="s">
        <v>53</v>
      </c>
      <c r="D120" s="23">
        <v>21156</v>
      </c>
      <c r="E120" s="22">
        <v>3</v>
      </c>
      <c r="F120" s="21">
        <v>3</v>
      </c>
      <c r="G120" s="22">
        <v>5</v>
      </c>
      <c r="I120" s="101">
        <f>F120*400+G120*100+H120</f>
        <v>1700</v>
      </c>
      <c r="J120" s="110">
        <v>120</v>
      </c>
      <c r="K120" s="110">
        <f t="shared" si="3"/>
        <v>204000</v>
      </c>
      <c r="N120" s="37"/>
      <c r="T120" s="23"/>
    </row>
    <row r="121" spans="1:20" x14ac:dyDescent="0.4">
      <c r="A121" s="22"/>
      <c r="B121" s="22"/>
      <c r="C121" s="23" t="s">
        <v>53</v>
      </c>
      <c r="D121" s="23">
        <v>21599</v>
      </c>
      <c r="E121" s="22">
        <v>20</v>
      </c>
      <c r="F121" s="21">
        <v>2</v>
      </c>
      <c r="G121" s="22">
        <v>55</v>
      </c>
      <c r="I121" s="101">
        <f>F121*400+G121*100+H121</f>
        <v>6300</v>
      </c>
      <c r="J121" s="110">
        <v>120</v>
      </c>
      <c r="K121" s="110">
        <f t="shared" si="3"/>
        <v>756000</v>
      </c>
      <c r="N121" s="23"/>
      <c r="T121" s="23"/>
    </row>
    <row r="122" spans="1:20" x14ac:dyDescent="0.4">
      <c r="A122" s="36"/>
      <c r="B122" s="22"/>
      <c r="C122" s="23"/>
      <c r="D122" s="23"/>
      <c r="E122" s="22"/>
      <c r="F122" s="21"/>
      <c r="G122" s="22"/>
      <c r="I122" s="101"/>
      <c r="K122" s="110">
        <f t="shared" si="3"/>
        <v>0</v>
      </c>
      <c r="N122" s="26"/>
      <c r="T122" s="23"/>
    </row>
    <row r="123" spans="1:20" x14ac:dyDescent="0.4">
      <c r="A123" s="22">
        <v>36</v>
      </c>
      <c r="B123" s="22" t="s">
        <v>428</v>
      </c>
      <c r="C123" s="120" t="s">
        <v>53</v>
      </c>
      <c r="D123" s="120">
        <v>22700</v>
      </c>
      <c r="E123" s="121">
        <v>0</v>
      </c>
      <c r="F123" s="132">
        <v>0</v>
      </c>
      <c r="G123" s="121">
        <v>55</v>
      </c>
      <c r="H123" s="124"/>
      <c r="I123" s="139">
        <v>55</v>
      </c>
      <c r="J123" s="125"/>
      <c r="K123" s="125">
        <f t="shared" si="3"/>
        <v>0</v>
      </c>
      <c r="L123" s="133"/>
      <c r="M123" s="124"/>
      <c r="N123" s="134" t="s">
        <v>62</v>
      </c>
      <c r="O123" s="124"/>
      <c r="P123" s="124"/>
      <c r="Q123" s="124"/>
      <c r="R123" s="124">
        <v>380</v>
      </c>
      <c r="S123" s="124"/>
      <c r="T123" s="23">
        <v>30</v>
      </c>
    </row>
    <row r="124" spans="1:20" x14ac:dyDescent="0.4">
      <c r="A124" s="22"/>
      <c r="B124" s="22"/>
      <c r="C124" s="23" t="s">
        <v>53</v>
      </c>
      <c r="D124" s="23">
        <v>21276</v>
      </c>
      <c r="E124" s="22">
        <v>5</v>
      </c>
      <c r="F124" s="21">
        <v>0</v>
      </c>
      <c r="G124" s="22">
        <v>0</v>
      </c>
      <c r="I124" s="101">
        <v>2000</v>
      </c>
      <c r="J124" s="110">
        <v>120</v>
      </c>
      <c r="K124" s="110">
        <f t="shared" si="3"/>
        <v>240000</v>
      </c>
      <c r="N124" s="37"/>
      <c r="T124" s="23"/>
    </row>
    <row r="125" spans="1:20" x14ac:dyDescent="0.4">
      <c r="A125" s="22"/>
      <c r="B125" s="22"/>
      <c r="C125" s="23" t="s">
        <v>53</v>
      </c>
      <c r="D125" s="23">
        <v>21275</v>
      </c>
      <c r="E125" s="22">
        <v>2</v>
      </c>
      <c r="F125" s="21">
        <v>0</v>
      </c>
      <c r="G125" s="22">
        <v>87</v>
      </c>
      <c r="I125" s="101">
        <f>F125*400+G125*100+H125</f>
        <v>8700</v>
      </c>
      <c r="J125" s="110">
        <v>120</v>
      </c>
      <c r="K125" s="110">
        <f t="shared" si="3"/>
        <v>1044000</v>
      </c>
      <c r="N125" s="23"/>
      <c r="T125" s="23"/>
    </row>
    <row r="126" spans="1:20" x14ac:dyDescent="0.4">
      <c r="A126" s="22"/>
      <c r="B126" s="22"/>
      <c r="C126" s="23"/>
      <c r="D126" s="23"/>
      <c r="E126" s="22"/>
      <c r="F126" s="21"/>
      <c r="G126" s="22"/>
      <c r="I126" s="101"/>
      <c r="K126" s="110">
        <f t="shared" si="3"/>
        <v>0</v>
      </c>
      <c r="N126" s="23"/>
      <c r="T126" s="23"/>
    </row>
    <row r="127" spans="1:20" x14ac:dyDescent="0.4">
      <c r="A127" s="22">
        <v>37</v>
      </c>
      <c r="B127" s="22" t="s">
        <v>429</v>
      </c>
      <c r="C127" s="120" t="s">
        <v>53</v>
      </c>
      <c r="D127" s="120">
        <v>22704</v>
      </c>
      <c r="E127" s="121">
        <v>0</v>
      </c>
      <c r="F127" s="132">
        <v>1</v>
      </c>
      <c r="G127" s="121">
        <v>49</v>
      </c>
      <c r="H127" s="124"/>
      <c r="I127" s="139">
        <v>149</v>
      </c>
      <c r="J127" s="125"/>
      <c r="K127" s="125">
        <f t="shared" si="3"/>
        <v>0</v>
      </c>
      <c r="L127" s="133"/>
      <c r="M127" s="124"/>
      <c r="N127" s="120" t="s">
        <v>58</v>
      </c>
      <c r="O127" s="124"/>
      <c r="P127" s="124"/>
      <c r="Q127" s="124"/>
      <c r="R127" s="124">
        <v>600</v>
      </c>
      <c r="S127" s="124"/>
      <c r="T127" s="23" t="s">
        <v>603</v>
      </c>
    </row>
    <row r="128" spans="1:20" x14ac:dyDescent="0.4">
      <c r="A128" s="22"/>
      <c r="B128" s="22"/>
      <c r="C128" s="120" t="s">
        <v>53</v>
      </c>
      <c r="D128" s="120">
        <v>33657</v>
      </c>
      <c r="E128" s="121">
        <v>9</v>
      </c>
      <c r="F128" s="132">
        <v>0</v>
      </c>
      <c r="G128" s="121">
        <v>0</v>
      </c>
      <c r="H128" s="124"/>
      <c r="I128" s="139">
        <v>3600</v>
      </c>
      <c r="J128" s="125"/>
      <c r="K128" s="125">
        <f t="shared" si="3"/>
        <v>0</v>
      </c>
      <c r="N128" s="23"/>
      <c r="T128" s="23"/>
    </row>
    <row r="129" spans="1:20" x14ac:dyDescent="0.4">
      <c r="A129" s="22"/>
      <c r="B129" s="22"/>
      <c r="C129" s="23" t="s">
        <v>53</v>
      </c>
      <c r="D129" s="23">
        <v>21570</v>
      </c>
      <c r="E129" s="22">
        <v>19</v>
      </c>
      <c r="F129" s="21">
        <v>1</v>
      </c>
      <c r="G129" s="22">
        <v>47</v>
      </c>
      <c r="I129" s="101">
        <f>F129*400+G129*100+H129</f>
        <v>5100</v>
      </c>
      <c r="J129" s="110">
        <v>120</v>
      </c>
      <c r="K129" s="110">
        <f t="shared" si="3"/>
        <v>612000</v>
      </c>
      <c r="N129" s="23"/>
      <c r="T129" s="23"/>
    </row>
    <row r="130" spans="1:20" x14ac:dyDescent="0.4">
      <c r="A130" s="22"/>
      <c r="B130" s="22"/>
      <c r="C130" s="120" t="s">
        <v>53</v>
      </c>
      <c r="D130" s="120">
        <v>37971</v>
      </c>
      <c r="E130" s="121">
        <v>0</v>
      </c>
      <c r="F130" s="132">
        <v>0</v>
      </c>
      <c r="G130" s="121">
        <v>59</v>
      </c>
      <c r="H130" s="124"/>
      <c r="I130" s="139"/>
      <c r="J130" s="125"/>
      <c r="K130" s="125">
        <f t="shared" si="3"/>
        <v>0</v>
      </c>
      <c r="L130" s="133"/>
      <c r="M130" s="124"/>
      <c r="N130" s="120" t="s">
        <v>58</v>
      </c>
      <c r="O130" s="124"/>
      <c r="P130" s="124"/>
      <c r="Q130" s="124"/>
      <c r="R130" s="124"/>
      <c r="S130" s="124"/>
      <c r="T130" s="23">
        <v>14</v>
      </c>
    </row>
    <row r="131" spans="1:20" x14ac:dyDescent="0.4">
      <c r="A131" s="22">
        <v>39</v>
      </c>
      <c r="B131" s="22" t="s">
        <v>430</v>
      </c>
      <c r="C131" s="23" t="s">
        <v>53</v>
      </c>
      <c r="D131" s="23">
        <v>21592</v>
      </c>
      <c r="E131" s="22">
        <v>20</v>
      </c>
      <c r="F131" s="21">
        <v>3</v>
      </c>
      <c r="G131" s="22">
        <v>32</v>
      </c>
      <c r="I131" s="101">
        <f>F131*400+G131*100+H131</f>
        <v>4400</v>
      </c>
      <c r="J131" s="110">
        <v>200</v>
      </c>
      <c r="K131" s="110">
        <f t="shared" si="3"/>
        <v>880000</v>
      </c>
      <c r="N131" s="26"/>
      <c r="T131" s="23"/>
    </row>
    <row r="132" spans="1:20" x14ac:dyDescent="0.4">
      <c r="A132" s="22"/>
      <c r="B132" s="22"/>
      <c r="C132" s="23"/>
      <c r="D132" s="23"/>
      <c r="E132" s="22"/>
      <c r="F132" s="21"/>
      <c r="G132" s="22"/>
      <c r="I132" s="101"/>
      <c r="K132" s="110">
        <f t="shared" si="3"/>
        <v>0</v>
      </c>
      <c r="N132" s="37"/>
      <c r="T132" s="23"/>
    </row>
    <row r="133" spans="1:20" x14ac:dyDescent="0.4">
      <c r="A133" s="22">
        <v>40</v>
      </c>
      <c r="B133" s="22" t="s">
        <v>431</v>
      </c>
      <c r="C133" s="120" t="s">
        <v>53</v>
      </c>
      <c r="D133" s="120">
        <v>22712</v>
      </c>
      <c r="E133" s="121">
        <v>0</v>
      </c>
      <c r="F133" s="132">
        <v>0</v>
      </c>
      <c r="G133" s="121">
        <v>71</v>
      </c>
      <c r="H133" s="124"/>
      <c r="I133" s="139">
        <v>71</v>
      </c>
      <c r="J133" s="125"/>
      <c r="K133" s="125">
        <f t="shared" si="3"/>
        <v>0</v>
      </c>
      <c r="L133" s="133"/>
      <c r="M133" s="124"/>
      <c r="N133" s="134" t="s">
        <v>62</v>
      </c>
      <c r="O133" s="124"/>
      <c r="P133" s="124"/>
      <c r="Q133" s="124"/>
      <c r="R133" s="124"/>
      <c r="S133" s="124"/>
      <c r="T133" s="23">
        <v>32</v>
      </c>
    </row>
    <row r="134" spans="1:20" x14ac:dyDescent="0.4">
      <c r="A134" s="36"/>
      <c r="B134" s="22"/>
      <c r="C134" s="23"/>
      <c r="D134" s="23"/>
      <c r="E134" s="22"/>
      <c r="F134" s="21"/>
      <c r="G134" s="22"/>
      <c r="I134" s="101"/>
      <c r="K134" s="110">
        <f t="shared" si="3"/>
        <v>0</v>
      </c>
      <c r="N134" s="26"/>
      <c r="T134" s="23"/>
    </row>
    <row r="135" spans="1:20" x14ac:dyDescent="0.4">
      <c r="A135" s="22"/>
      <c r="B135" s="22"/>
      <c r="C135" s="23"/>
      <c r="D135" s="23"/>
      <c r="E135" s="22"/>
      <c r="F135" s="21"/>
      <c r="G135" s="22"/>
      <c r="I135" s="101"/>
      <c r="K135" s="110">
        <f t="shared" si="3"/>
        <v>0</v>
      </c>
      <c r="N135" s="26"/>
      <c r="T135" s="23">
        <v>32</v>
      </c>
    </row>
    <row r="136" spans="1:20" x14ac:dyDescent="0.4">
      <c r="A136" s="22"/>
      <c r="B136" s="22"/>
      <c r="C136" s="23"/>
      <c r="D136" s="23"/>
      <c r="E136" s="22"/>
      <c r="F136" s="21"/>
      <c r="G136" s="22"/>
      <c r="I136" s="101"/>
      <c r="K136" s="110">
        <f t="shared" si="3"/>
        <v>0</v>
      </c>
      <c r="N136" s="37"/>
      <c r="T136" s="23"/>
    </row>
    <row r="137" spans="1:20" x14ac:dyDescent="0.4">
      <c r="A137" s="22">
        <v>41</v>
      </c>
      <c r="B137" s="22" t="s">
        <v>432</v>
      </c>
      <c r="C137" s="23" t="s">
        <v>53</v>
      </c>
      <c r="D137" s="23">
        <v>21592</v>
      </c>
      <c r="E137" s="22">
        <v>20</v>
      </c>
      <c r="F137" s="21">
        <v>3</v>
      </c>
      <c r="G137" s="22">
        <v>32</v>
      </c>
      <c r="I137" s="101">
        <f>F137*400+G137*100+H137</f>
        <v>4400</v>
      </c>
      <c r="J137" s="110">
        <v>200</v>
      </c>
      <c r="K137" s="110">
        <f t="shared" si="3"/>
        <v>880000</v>
      </c>
      <c r="N137" s="23"/>
      <c r="T137" s="23"/>
    </row>
    <row r="138" spans="1:20" x14ac:dyDescent="0.4">
      <c r="A138" s="22"/>
      <c r="B138" s="22"/>
      <c r="C138" s="23"/>
      <c r="D138" s="23"/>
      <c r="E138" s="22"/>
      <c r="F138" s="21"/>
      <c r="G138" s="22"/>
      <c r="I138" s="101"/>
      <c r="K138" s="110">
        <f t="shared" si="3"/>
        <v>0</v>
      </c>
      <c r="N138" s="23"/>
      <c r="T138" s="23"/>
    </row>
    <row r="139" spans="1:20" x14ac:dyDescent="0.4">
      <c r="A139" s="22">
        <v>42</v>
      </c>
      <c r="B139" s="22" t="s">
        <v>693</v>
      </c>
      <c r="C139" s="120" t="s">
        <v>53</v>
      </c>
      <c r="D139" s="120">
        <v>22708</v>
      </c>
      <c r="E139" s="121">
        <v>0</v>
      </c>
      <c r="F139" s="132">
        <v>0</v>
      </c>
      <c r="G139" s="121">
        <v>45</v>
      </c>
      <c r="H139" s="124"/>
      <c r="I139" s="139">
        <v>45</v>
      </c>
      <c r="J139" s="125"/>
      <c r="K139" s="125">
        <f t="shared" ref="K139:K202" si="4">SUM(I139*J139)</f>
        <v>0</v>
      </c>
      <c r="L139" s="133"/>
      <c r="M139" s="124"/>
      <c r="N139" s="134" t="s">
        <v>62</v>
      </c>
      <c r="O139" s="124"/>
      <c r="P139" s="124"/>
      <c r="Q139" s="124"/>
      <c r="R139" s="124"/>
      <c r="S139" s="124"/>
      <c r="T139" s="23">
        <v>40</v>
      </c>
    </row>
    <row r="140" spans="1:20" x14ac:dyDescent="0.4">
      <c r="A140" s="22"/>
      <c r="B140" s="22"/>
      <c r="C140" s="23"/>
      <c r="D140" s="23"/>
      <c r="E140" s="22"/>
      <c r="F140" s="21"/>
      <c r="G140" s="22"/>
      <c r="I140" s="101"/>
      <c r="K140" s="110">
        <f t="shared" si="4"/>
        <v>0</v>
      </c>
      <c r="N140" s="26"/>
      <c r="T140" s="23"/>
    </row>
    <row r="141" spans="1:20" x14ac:dyDescent="0.4">
      <c r="A141" s="22"/>
      <c r="B141" s="22"/>
      <c r="C141" s="23"/>
      <c r="D141" s="23"/>
      <c r="E141" s="22"/>
      <c r="F141" s="21"/>
      <c r="G141" s="22"/>
      <c r="I141" s="101"/>
      <c r="K141" s="110">
        <f t="shared" si="4"/>
        <v>0</v>
      </c>
      <c r="N141" s="26"/>
      <c r="T141" s="23"/>
    </row>
    <row r="142" spans="1:20" x14ac:dyDescent="0.4">
      <c r="A142" s="22"/>
      <c r="B142" s="22"/>
      <c r="C142" s="23"/>
      <c r="D142" s="23"/>
      <c r="E142" s="22"/>
      <c r="F142" s="21"/>
      <c r="G142" s="22"/>
      <c r="I142" s="101"/>
      <c r="K142" s="110">
        <f t="shared" si="4"/>
        <v>0</v>
      </c>
      <c r="N142" s="26"/>
      <c r="T142" s="23"/>
    </row>
    <row r="143" spans="1:20" x14ac:dyDescent="0.4">
      <c r="A143" s="22">
        <v>43</v>
      </c>
      <c r="B143" s="22" t="s">
        <v>433</v>
      </c>
      <c r="C143" s="23" t="s">
        <v>53</v>
      </c>
      <c r="D143" s="23">
        <v>22703</v>
      </c>
      <c r="E143" s="22">
        <v>0</v>
      </c>
      <c r="F143" s="21">
        <v>0</v>
      </c>
      <c r="G143" s="22">
        <v>55</v>
      </c>
      <c r="I143" s="101">
        <v>55</v>
      </c>
      <c r="J143" s="110">
        <v>380</v>
      </c>
      <c r="K143" s="110">
        <f t="shared" si="4"/>
        <v>20900</v>
      </c>
      <c r="N143" s="37"/>
      <c r="T143" s="23"/>
    </row>
    <row r="144" spans="1:20" x14ac:dyDescent="0.4">
      <c r="A144" s="21">
        <v>43</v>
      </c>
      <c r="B144" s="22" t="s">
        <v>433</v>
      </c>
      <c r="C144" s="23" t="s">
        <v>53</v>
      </c>
      <c r="D144" s="23">
        <v>21045</v>
      </c>
      <c r="E144" s="22">
        <v>2</v>
      </c>
      <c r="F144" s="21">
        <v>1</v>
      </c>
      <c r="G144" s="22">
        <v>73</v>
      </c>
      <c r="I144" s="101">
        <v>973</v>
      </c>
      <c r="J144" s="110">
        <v>95</v>
      </c>
      <c r="K144" s="110">
        <f t="shared" si="4"/>
        <v>92435</v>
      </c>
      <c r="N144" s="26"/>
      <c r="T144" s="26"/>
    </row>
    <row r="145" spans="1:20" x14ac:dyDescent="0.4">
      <c r="A145" s="22"/>
      <c r="B145" s="22"/>
      <c r="C145" s="23"/>
      <c r="D145" s="23"/>
      <c r="E145" s="22"/>
      <c r="F145" s="21"/>
      <c r="G145" s="22"/>
      <c r="I145" s="101"/>
      <c r="K145" s="110">
        <f t="shared" si="4"/>
        <v>0</v>
      </c>
      <c r="N145" s="37"/>
      <c r="T145" s="23"/>
    </row>
    <row r="146" spans="1:20" x14ac:dyDescent="0.4">
      <c r="A146" s="22">
        <v>44</v>
      </c>
      <c r="B146" s="22" t="s">
        <v>434</v>
      </c>
      <c r="C146" s="120" t="s">
        <v>53</v>
      </c>
      <c r="D146" s="120">
        <v>22702</v>
      </c>
      <c r="E146" s="121">
        <v>0</v>
      </c>
      <c r="F146" s="132">
        <v>0</v>
      </c>
      <c r="G146" s="121">
        <v>61</v>
      </c>
      <c r="H146" s="124"/>
      <c r="I146" s="139">
        <v>61</v>
      </c>
      <c r="J146" s="125"/>
      <c r="K146" s="125">
        <f t="shared" si="4"/>
        <v>0</v>
      </c>
      <c r="L146" s="133"/>
      <c r="M146" s="124"/>
      <c r="N146" s="120" t="s">
        <v>59</v>
      </c>
      <c r="O146" s="124"/>
      <c r="P146" s="124"/>
      <c r="Q146" s="124"/>
      <c r="R146" s="124">
        <v>380</v>
      </c>
      <c r="S146" s="124"/>
      <c r="T146" s="23">
        <v>15</v>
      </c>
    </row>
    <row r="147" spans="1:20" x14ac:dyDescent="0.4">
      <c r="A147" s="36"/>
      <c r="B147" s="22"/>
      <c r="C147" s="23" t="s">
        <v>53</v>
      </c>
      <c r="D147" s="23">
        <v>21215</v>
      </c>
      <c r="E147" s="22">
        <v>7</v>
      </c>
      <c r="F147" s="21">
        <v>1</v>
      </c>
      <c r="G147" s="22">
        <v>57</v>
      </c>
      <c r="I147" s="101">
        <f t="shared" ref="I147:I151" si="5">F147*400+G147*100+H147</f>
        <v>6100</v>
      </c>
      <c r="J147" s="110">
        <v>120</v>
      </c>
      <c r="K147" s="110">
        <f t="shared" si="4"/>
        <v>732000</v>
      </c>
      <c r="N147" s="26"/>
      <c r="T147" s="23"/>
    </row>
    <row r="148" spans="1:20" x14ac:dyDescent="0.4">
      <c r="A148" s="22"/>
      <c r="B148" s="22"/>
      <c r="C148" s="23" t="s">
        <v>53</v>
      </c>
      <c r="D148" s="23">
        <v>21044</v>
      </c>
      <c r="E148" s="22">
        <v>2</v>
      </c>
      <c r="F148" s="21">
        <v>3</v>
      </c>
      <c r="G148" s="22">
        <v>51</v>
      </c>
      <c r="I148" s="101">
        <f t="shared" si="5"/>
        <v>6300</v>
      </c>
      <c r="J148" s="110">
        <v>95</v>
      </c>
      <c r="K148" s="110">
        <f t="shared" si="4"/>
        <v>598500</v>
      </c>
      <c r="N148" s="37"/>
      <c r="T148" s="23"/>
    </row>
    <row r="149" spans="1:20" x14ac:dyDescent="0.4">
      <c r="A149" s="22"/>
      <c r="B149" s="22"/>
      <c r="C149" s="23"/>
      <c r="D149" s="23"/>
      <c r="E149" s="22"/>
      <c r="F149" s="21"/>
      <c r="G149" s="22"/>
      <c r="I149" s="101"/>
      <c r="K149" s="110">
        <f t="shared" si="4"/>
        <v>0</v>
      </c>
      <c r="N149" s="23"/>
      <c r="T149" s="23"/>
    </row>
    <row r="150" spans="1:20" x14ac:dyDescent="0.4">
      <c r="A150" s="22">
        <v>45</v>
      </c>
      <c r="B150" s="22" t="s">
        <v>435</v>
      </c>
      <c r="C150" s="23" t="s">
        <v>53</v>
      </c>
      <c r="D150" s="23">
        <v>22915</v>
      </c>
      <c r="E150" s="22">
        <v>0</v>
      </c>
      <c r="F150" s="21">
        <v>1</v>
      </c>
      <c r="G150" s="22">
        <v>22</v>
      </c>
      <c r="I150" s="101">
        <v>122</v>
      </c>
      <c r="K150" s="110">
        <f t="shared" si="4"/>
        <v>0</v>
      </c>
      <c r="N150" s="26" t="s">
        <v>62</v>
      </c>
      <c r="R150" s="5">
        <v>380</v>
      </c>
      <c r="T150" s="23">
        <v>35</v>
      </c>
    </row>
    <row r="151" spans="1:20" x14ac:dyDescent="0.4">
      <c r="A151" s="22"/>
      <c r="B151" s="22"/>
      <c r="C151" s="23" t="s">
        <v>53</v>
      </c>
      <c r="D151" s="23">
        <v>21496</v>
      </c>
      <c r="E151" s="22">
        <v>3</v>
      </c>
      <c r="F151" s="21">
        <v>3</v>
      </c>
      <c r="G151" s="22">
        <v>28</v>
      </c>
      <c r="I151" s="101">
        <f t="shared" si="5"/>
        <v>4000</v>
      </c>
      <c r="J151" s="110">
        <v>120</v>
      </c>
      <c r="K151" s="110">
        <f t="shared" si="4"/>
        <v>480000</v>
      </c>
      <c r="N151" s="26"/>
      <c r="T151" s="23"/>
    </row>
    <row r="152" spans="1:20" x14ac:dyDescent="0.4">
      <c r="A152" s="22"/>
      <c r="B152" s="22"/>
      <c r="C152" s="23"/>
      <c r="D152" s="23"/>
      <c r="E152" s="22"/>
      <c r="F152" s="21"/>
      <c r="G152" s="22"/>
      <c r="I152" s="101"/>
      <c r="K152" s="110">
        <f t="shared" si="4"/>
        <v>0</v>
      </c>
      <c r="N152" s="26"/>
      <c r="T152" s="23"/>
    </row>
    <row r="153" spans="1:20" x14ac:dyDescent="0.4">
      <c r="A153" s="22"/>
      <c r="B153" s="22"/>
      <c r="C153" s="23"/>
      <c r="D153" s="23"/>
      <c r="E153" s="22"/>
      <c r="F153" s="21"/>
      <c r="G153" s="22"/>
      <c r="I153" s="101"/>
      <c r="K153" s="110">
        <f t="shared" si="4"/>
        <v>0</v>
      </c>
      <c r="N153" s="23"/>
      <c r="T153" s="23"/>
    </row>
    <row r="154" spans="1:20" x14ac:dyDescent="0.4">
      <c r="A154" s="22">
        <v>46</v>
      </c>
      <c r="B154" s="22" t="s">
        <v>436</v>
      </c>
      <c r="C154" s="120" t="s">
        <v>53</v>
      </c>
      <c r="D154" s="120">
        <v>22711</v>
      </c>
      <c r="E154" s="121">
        <v>0</v>
      </c>
      <c r="F154" s="132">
        <v>0</v>
      </c>
      <c r="G154" s="121">
        <v>56</v>
      </c>
      <c r="H154" s="124"/>
      <c r="I154" s="139">
        <v>56</v>
      </c>
      <c r="J154" s="125"/>
      <c r="K154" s="125">
        <f t="shared" si="4"/>
        <v>0</v>
      </c>
      <c r="L154" s="133"/>
      <c r="M154" s="124"/>
      <c r="N154" s="134" t="s">
        <v>62</v>
      </c>
      <c r="O154" s="124"/>
      <c r="P154" s="124"/>
      <c r="Q154" s="124"/>
      <c r="R154" s="124"/>
      <c r="S154" s="124"/>
      <c r="T154" s="23">
        <v>30</v>
      </c>
    </row>
    <row r="155" spans="1:20" x14ac:dyDescent="0.4">
      <c r="A155" s="22"/>
      <c r="B155" s="22"/>
      <c r="C155" s="23"/>
      <c r="D155" s="23"/>
      <c r="E155" s="22"/>
      <c r="F155" s="21"/>
      <c r="G155" s="22"/>
      <c r="I155" s="101"/>
      <c r="K155" s="110">
        <f t="shared" si="4"/>
        <v>0</v>
      </c>
      <c r="N155" s="26"/>
      <c r="T155" s="23"/>
    </row>
    <row r="156" spans="1:20" x14ac:dyDescent="0.4">
      <c r="A156" s="22"/>
      <c r="B156" s="22"/>
      <c r="C156" s="23"/>
      <c r="D156" s="23"/>
      <c r="E156" s="22"/>
      <c r="F156" s="21"/>
      <c r="G156" s="22"/>
      <c r="I156" s="101"/>
      <c r="K156" s="110">
        <f t="shared" si="4"/>
        <v>0</v>
      </c>
      <c r="N156" s="26"/>
      <c r="T156" s="23"/>
    </row>
    <row r="157" spans="1:20" x14ac:dyDescent="0.4">
      <c r="A157" s="21">
        <v>47</v>
      </c>
      <c r="B157" s="22" t="s">
        <v>437</v>
      </c>
      <c r="C157" s="23"/>
      <c r="D157" s="23"/>
      <c r="E157" s="22"/>
      <c r="F157" s="21"/>
      <c r="G157" s="22"/>
      <c r="I157" s="101"/>
      <c r="K157" s="110">
        <f t="shared" si="4"/>
        <v>0</v>
      </c>
      <c r="N157" s="23" t="s">
        <v>58</v>
      </c>
      <c r="T157" s="26">
        <v>8</v>
      </c>
    </row>
    <row r="158" spans="1:20" x14ac:dyDescent="0.4">
      <c r="A158" s="22"/>
      <c r="B158" s="22"/>
      <c r="C158" s="23"/>
      <c r="D158" s="23"/>
      <c r="E158" s="22"/>
      <c r="F158" s="21"/>
      <c r="G158" s="22"/>
      <c r="I158" s="101"/>
      <c r="K158" s="110">
        <f t="shared" si="4"/>
        <v>0</v>
      </c>
      <c r="N158" s="37"/>
      <c r="T158" s="23"/>
    </row>
    <row r="159" spans="1:20" x14ac:dyDescent="0.4">
      <c r="A159" s="22">
        <v>48</v>
      </c>
      <c r="B159" s="22" t="s">
        <v>438</v>
      </c>
      <c r="C159" s="120" t="s">
        <v>53</v>
      </c>
      <c r="D159" s="120">
        <v>22465</v>
      </c>
      <c r="E159" s="121">
        <v>0</v>
      </c>
      <c r="F159" s="132">
        <v>1</v>
      </c>
      <c r="G159" s="121">
        <v>48</v>
      </c>
      <c r="H159" s="124"/>
      <c r="I159" s="139">
        <v>148</v>
      </c>
      <c r="J159" s="125"/>
      <c r="K159" s="125">
        <f t="shared" si="4"/>
        <v>0</v>
      </c>
      <c r="L159" s="133"/>
      <c r="M159" s="124"/>
      <c r="N159" s="134" t="s">
        <v>62</v>
      </c>
      <c r="O159" s="124"/>
      <c r="P159" s="124"/>
      <c r="Q159" s="124"/>
      <c r="R159" s="124">
        <v>300</v>
      </c>
      <c r="S159" s="124"/>
      <c r="T159" s="23">
        <v>30</v>
      </c>
    </row>
    <row r="160" spans="1:20" x14ac:dyDescent="0.4">
      <c r="A160" s="36"/>
      <c r="B160" s="22"/>
      <c r="C160" s="23"/>
      <c r="D160" s="23"/>
      <c r="E160" s="22"/>
      <c r="F160" s="21"/>
      <c r="G160" s="22"/>
      <c r="I160" s="101"/>
      <c r="K160" s="110">
        <f t="shared" si="4"/>
        <v>0</v>
      </c>
      <c r="N160" s="26"/>
      <c r="T160" s="23"/>
    </row>
    <row r="161" spans="1:20" x14ac:dyDescent="0.4">
      <c r="A161" s="22"/>
      <c r="B161" s="22"/>
      <c r="C161" s="23"/>
      <c r="D161" s="23"/>
      <c r="E161" s="22"/>
      <c r="F161" s="21"/>
      <c r="G161" s="22"/>
      <c r="I161" s="101"/>
      <c r="K161" s="110">
        <f t="shared" si="4"/>
        <v>0</v>
      </c>
      <c r="N161" s="26"/>
      <c r="T161" s="23"/>
    </row>
    <row r="162" spans="1:20" x14ac:dyDescent="0.4">
      <c r="A162" s="22"/>
      <c r="B162" s="22"/>
      <c r="C162" s="23"/>
      <c r="D162" s="23"/>
      <c r="E162" s="22"/>
      <c r="F162" s="21"/>
      <c r="G162" s="22"/>
      <c r="I162" s="101"/>
      <c r="K162" s="110">
        <f t="shared" si="4"/>
        <v>0</v>
      </c>
      <c r="N162" s="23"/>
      <c r="T162" s="23"/>
    </row>
    <row r="163" spans="1:20" x14ac:dyDescent="0.4">
      <c r="A163" s="22">
        <v>49</v>
      </c>
      <c r="B163" s="22" t="s">
        <v>439</v>
      </c>
      <c r="C163" s="120" t="s">
        <v>53</v>
      </c>
      <c r="D163" s="120">
        <v>22924</v>
      </c>
      <c r="E163" s="121">
        <v>0</v>
      </c>
      <c r="F163" s="132">
        <v>1</v>
      </c>
      <c r="G163" s="121">
        <v>22</v>
      </c>
      <c r="H163" s="124"/>
      <c r="I163" s="139">
        <v>122</v>
      </c>
      <c r="J163" s="125"/>
      <c r="K163" s="125">
        <f t="shared" si="4"/>
        <v>0</v>
      </c>
      <c r="L163" s="133"/>
      <c r="M163" s="124"/>
      <c r="N163" s="134" t="s">
        <v>62</v>
      </c>
      <c r="O163" s="124"/>
      <c r="P163" s="124"/>
      <c r="Q163" s="124"/>
      <c r="R163" s="124">
        <v>600</v>
      </c>
      <c r="S163" s="124"/>
      <c r="T163" s="23">
        <v>35</v>
      </c>
    </row>
    <row r="164" spans="1:20" x14ac:dyDescent="0.4">
      <c r="A164" s="22"/>
      <c r="B164" s="22"/>
      <c r="C164" s="23" t="s">
        <v>53</v>
      </c>
      <c r="D164" s="23">
        <v>21550</v>
      </c>
      <c r="E164" s="22">
        <v>1</v>
      </c>
      <c r="F164" s="21">
        <v>1</v>
      </c>
      <c r="G164" s="22">
        <v>0</v>
      </c>
      <c r="I164" s="101">
        <v>500</v>
      </c>
      <c r="J164" s="110">
        <v>290</v>
      </c>
      <c r="K164" s="110">
        <f t="shared" si="4"/>
        <v>145000</v>
      </c>
      <c r="N164" s="26"/>
      <c r="T164" s="23"/>
    </row>
    <row r="165" spans="1:20" x14ac:dyDescent="0.4">
      <c r="A165" s="22"/>
      <c r="B165" s="22"/>
      <c r="C165" s="23" t="s">
        <v>53</v>
      </c>
      <c r="D165" s="23">
        <v>21256</v>
      </c>
      <c r="E165" s="22">
        <v>4</v>
      </c>
      <c r="F165" s="21">
        <v>0</v>
      </c>
      <c r="G165" s="22">
        <v>41</v>
      </c>
      <c r="I165" s="101">
        <v>1641</v>
      </c>
      <c r="J165" s="110">
        <v>120</v>
      </c>
      <c r="K165" s="110">
        <f t="shared" si="4"/>
        <v>196920</v>
      </c>
      <c r="N165" s="26"/>
      <c r="T165" s="23"/>
    </row>
    <row r="166" spans="1:20" x14ac:dyDescent="0.4">
      <c r="A166" s="22"/>
      <c r="B166" s="22"/>
      <c r="C166" s="23" t="s">
        <v>53</v>
      </c>
      <c r="D166" s="23">
        <v>22931</v>
      </c>
      <c r="E166" s="22">
        <v>0</v>
      </c>
      <c r="F166" s="21">
        <v>3</v>
      </c>
      <c r="G166" s="22">
        <v>3</v>
      </c>
      <c r="I166" s="101">
        <v>303</v>
      </c>
      <c r="J166" s="110">
        <v>600</v>
      </c>
      <c r="K166" s="110">
        <f t="shared" si="4"/>
        <v>181800</v>
      </c>
      <c r="N166" s="23"/>
      <c r="T166" s="23">
        <v>10</v>
      </c>
    </row>
    <row r="167" spans="1:20" x14ac:dyDescent="0.4">
      <c r="A167" s="22"/>
      <c r="B167" s="22"/>
      <c r="C167" s="23"/>
      <c r="D167" s="23"/>
      <c r="E167" s="22"/>
      <c r="F167" s="21"/>
      <c r="G167" s="22"/>
      <c r="I167" s="101"/>
      <c r="K167" s="110">
        <f t="shared" si="4"/>
        <v>0</v>
      </c>
      <c r="N167" s="23"/>
      <c r="T167" s="23"/>
    </row>
    <row r="168" spans="1:20" x14ac:dyDescent="0.4">
      <c r="A168" s="22">
        <v>50</v>
      </c>
      <c r="B168" s="22" t="s">
        <v>440</v>
      </c>
      <c r="C168" s="120" t="s">
        <v>53</v>
      </c>
      <c r="D168" s="120">
        <v>36935</v>
      </c>
      <c r="E168" s="121">
        <v>7</v>
      </c>
      <c r="F168" s="132">
        <v>1</v>
      </c>
      <c r="G168" s="121">
        <v>95</v>
      </c>
      <c r="H168" s="124"/>
      <c r="I168" s="139">
        <f>F168*400+G168*100+H168</f>
        <v>9900</v>
      </c>
      <c r="J168" s="125"/>
      <c r="K168" s="125">
        <f t="shared" si="4"/>
        <v>0</v>
      </c>
      <c r="N168" s="26"/>
      <c r="T168" s="23"/>
    </row>
    <row r="169" spans="1:20" x14ac:dyDescent="0.4">
      <c r="A169" s="22"/>
      <c r="B169" s="22"/>
      <c r="C169" s="23"/>
      <c r="D169" s="23"/>
      <c r="E169" s="22"/>
      <c r="F169" s="21"/>
      <c r="G169" s="22"/>
      <c r="I169" s="101"/>
      <c r="K169" s="110">
        <f t="shared" si="4"/>
        <v>0</v>
      </c>
      <c r="N169" s="23"/>
      <c r="T169" s="23"/>
    </row>
    <row r="170" spans="1:20" x14ac:dyDescent="0.4">
      <c r="A170" s="21">
        <v>51</v>
      </c>
      <c r="B170" s="22" t="s">
        <v>441</v>
      </c>
      <c r="C170" s="120" t="s">
        <v>53</v>
      </c>
      <c r="D170" s="120">
        <v>21508</v>
      </c>
      <c r="E170" s="121">
        <v>17</v>
      </c>
      <c r="F170" s="132">
        <v>0</v>
      </c>
      <c r="G170" s="121">
        <v>39</v>
      </c>
      <c r="H170" s="124"/>
      <c r="I170" s="139">
        <v>6139</v>
      </c>
      <c r="J170" s="125"/>
      <c r="K170" s="125">
        <f t="shared" si="4"/>
        <v>0</v>
      </c>
      <c r="L170" s="133"/>
      <c r="M170" s="124"/>
      <c r="N170" s="134" t="s">
        <v>62</v>
      </c>
      <c r="O170" s="124"/>
      <c r="P170" s="124"/>
      <c r="Q170" s="124"/>
      <c r="R170" s="124">
        <v>280</v>
      </c>
      <c r="S170" s="124"/>
      <c r="T170" s="26">
        <v>30</v>
      </c>
    </row>
    <row r="171" spans="1:20" x14ac:dyDescent="0.4">
      <c r="A171" s="21"/>
      <c r="B171" s="22"/>
      <c r="C171" s="23" t="s">
        <v>53</v>
      </c>
      <c r="D171" s="23">
        <v>21514</v>
      </c>
      <c r="E171" s="22">
        <v>2</v>
      </c>
      <c r="F171" s="21">
        <v>3</v>
      </c>
      <c r="G171" s="22">
        <v>49</v>
      </c>
      <c r="I171" s="101">
        <f t="shared" ref="I171:I179" si="6">F171*400+G171*100+H171</f>
        <v>6100</v>
      </c>
      <c r="J171" s="110">
        <v>450</v>
      </c>
      <c r="K171" s="110">
        <f t="shared" si="4"/>
        <v>2745000</v>
      </c>
      <c r="N171" s="26"/>
      <c r="T171" s="26"/>
    </row>
    <row r="172" spans="1:20" x14ac:dyDescent="0.4">
      <c r="A172" s="22"/>
      <c r="B172" s="22"/>
      <c r="C172" s="23" t="s">
        <v>53</v>
      </c>
      <c r="D172" s="23">
        <v>21513</v>
      </c>
      <c r="E172" s="22">
        <v>27</v>
      </c>
      <c r="F172" s="21">
        <v>0</v>
      </c>
      <c r="G172" s="22">
        <v>30</v>
      </c>
      <c r="I172" s="101">
        <f t="shared" si="6"/>
        <v>3000</v>
      </c>
      <c r="J172" s="110">
        <v>320</v>
      </c>
      <c r="K172" s="110">
        <f t="shared" si="4"/>
        <v>960000</v>
      </c>
      <c r="N172" s="26"/>
      <c r="T172" s="23"/>
    </row>
    <row r="173" spans="1:20" x14ac:dyDescent="0.4">
      <c r="A173" s="22"/>
      <c r="B173" s="22"/>
      <c r="C173" s="23"/>
      <c r="D173" s="23"/>
      <c r="E173" s="22"/>
      <c r="F173" s="21"/>
      <c r="G173" s="22"/>
      <c r="I173" s="101"/>
      <c r="K173" s="110">
        <f t="shared" si="4"/>
        <v>0</v>
      </c>
      <c r="N173" s="23" t="s">
        <v>58</v>
      </c>
      <c r="T173" s="23">
        <v>3</v>
      </c>
    </row>
    <row r="174" spans="1:20" x14ac:dyDescent="0.4">
      <c r="A174" s="36"/>
      <c r="B174" s="22"/>
      <c r="C174" s="23"/>
      <c r="D174" s="23"/>
      <c r="E174" s="22"/>
      <c r="F174" s="21"/>
      <c r="G174" s="22"/>
      <c r="I174" s="101"/>
      <c r="K174" s="110">
        <f t="shared" si="4"/>
        <v>0</v>
      </c>
      <c r="N174" s="26"/>
      <c r="T174" s="23"/>
    </row>
    <row r="175" spans="1:20" x14ac:dyDescent="0.4">
      <c r="A175" s="22">
        <v>52</v>
      </c>
      <c r="B175" s="22" t="s">
        <v>442</v>
      </c>
      <c r="C175" s="23" t="s">
        <v>53</v>
      </c>
      <c r="D175" s="23">
        <v>21065</v>
      </c>
      <c r="E175" s="22">
        <v>11</v>
      </c>
      <c r="F175" s="21">
        <v>3</v>
      </c>
      <c r="G175" s="22">
        <v>19</v>
      </c>
      <c r="I175" s="101">
        <f t="shared" si="6"/>
        <v>3100</v>
      </c>
      <c r="J175" s="110">
        <v>120</v>
      </c>
      <c r="K175" s="110">
        <f t="shared" si="4"/>
        <v>372000</v>
      </c>
      <c r="N175" s="26"/>
      <c r="T175" s="23"/>
    </row>
    <row r="176" spans="1:20" x14ac:dyDescent="0.4">
      <c r="A176" s="22"/>
      <c r="B176" s="22"/>
      <c r="C176" s="23" t="s">
        <v>53</v>
      </c>
      <c r="D176" s="23">
        <v>21037</v>
      </c>
      <c r="E176" s="22">
        <v>10</v>
      </c>
      <c r="F176" s="21">
        <v>2</v>
      </c>
      <c r="G176" s="22">
        <v>85</v>
      </c>
      <c r="I176" s="101">
        <f t="shared" si="6"/>
        <v>9300</v>
      </c>
      <c r="J176" s="110">
        <v>120</v>
      </c>
      <c r="K176" s="110">
        <f t="shared" si="4"/>
        <v>1116000</v>
      </c>
      <c r="N176" s="23"/>
      <c r="T176" s="23"/>
    </row>
    <row r="177" spans="1:20" x14ac:dyDescent="0.4">
      <c r="A177" s="22"/>
      <c r="B177" s="22"/>
      <c r="C177" s="23" t="s">
        <v>53</v>
      </c>
      <c r="D177" s="23">
        <v>21158</v>
      </c>
      <c r="E177" s="22">
        <v>8</v>
      </c>
      <c r="F177" s="21">
        <v>3</v>
      </c>
      <c r="G177" s="22">
        <v>22</v>
      </c>
      <c r="I177" s="101">
        <f t="shared" si="6"/>
        <v>3400</v>
      </c>
      <c r="J177" s="110">
        <v>120</v>
      </c>
      <c r="K177" s="110">
        <f t="shared" si="4"/>
        <v>408000</v>
      </c>
      <c r="N177" s="26"/>
      <c r="T177" s="23"/>
    </row>
    <row r="178" spans="1:20" x14ac:dyDescent="0.4">
      <c r="A178" s="22"/>
      <c r="B178" s="22"/>
      <c r="C178" s="23"/>
      <c r="D178" s="23"/>
      <c r="E178" s="22"/>
      <c r="F178" s="21"/>
      <c r="G178" s="22"/>
      <c r="I178" s="101"/>
      <c r="K178" s="110">
        <f t="shared" si="4"/>
        <v>0</v>
      </c>
      <c r="N178" s="26"/>
      <c r="T178" s="23"/>
    </row>
    <row r="179" spans="1:20" x14ac:dyDescent="0.4">
      <c r="A179" s="22">
        <v>53</v>
      </c>
      <c r="B179" s="22" t="s">
        <v>443</v>
      </c>
      <c r="C179" s="23" t="s">
        <v>53</v>
      </c>
      <c r="D179" s="23">
        <v>21162</v>
      </c>
      <c r="E179" s="22">
        <v>4</v>
      </c>
      <c r="F179" s="21">
        <v>3</v>
      </c>
      <c r="G179" s="22">
        <v>79</v>
      </c>
      <c r="I179" s="101">
        <f t="shared" si="6"/>
        <v>9100</v>
      </c>
      <c r="J179" s="110">
        <v>120</v>
      </c>
      <c r="K179" s="110">
        <f t="shared" si="4"/>
        <v>1092000</v>
      </c>
      <c r="N179" s="26"/>
      <c r="T179" s="23"/>
    </row>
    <row r="180" spans="1:20" x14ac:dyDescent="0.4">
      <c r="A180" s="22"/>
      <c r="B180" s="22"/>
      <c r="C180" s="23" t="s">
        <v>53</v>
      </c>
      <c r="D180" s="23">
        <v>22631</v>
      </c>
      <c r="E180" s="22">
        <v>0</v>
      </c>
      <c r="F180" s="21">
        <v>1</v>
      </c>
      <c r="G180" s="22">
        <v>39</v>
      </c>
      <c r="I180" s="101">
        <v>139</v>
      </c>
      <c r="J180" s="110">
        <v>300</v>
      </c>
      <c r="K180" s="110">
        <f t="shared" si="4"/>
        <v>41700</v>
      </c>
      <c r="N180" s="23"/>
      <c r="T180" s="23"/>
    </row>
    <row r="181" spans="1:20" x14ac:dyDescent="0.4">
      <c r="A181" s="22"/>
      <c r="B181" s="22"/>
      <c r="C181" s="23" t="s">
        <v>53</v>
      </c>
      <c r="D181" s="23">
        <v>22624</v>
      </c>
      <c r="E181" s="22">
        <v>0</v>
      </c>
      <c r="F181" s="21">
        <v>1</v>
      </c>
      <c r="G181" s="22">
        <v>35</v>
      </c>
      <c r="I181" s="101">
        <v>135</v>
      </c>
      <c r="K181" s="110">
        <f t="shared" si="4"/>
        <v>0</v>
      </c>
      <c r="N181" s="23"/>
      <c r="T181" s="23"/>
    </row>
    <row r="182" spans="1:20" x14ac:dyDescent="0.4">
      <c r="A182" s="22"/>
      <c r="B182" s="22"/>
      <c r="C182" s="23" t="s">
        <v>53</v>
      </c>
      <c r="D182" s="23">
        <v>21512</v>
      </c>
      <c r="E182" s="22">
        <v>1</v>
      </c>
      <c r="F182" s="21">
        <v>0</v>
      </c>
      <c r="G182" s="22">
        <v>21</v>
      </c>
      <c r="I182" s="101">
        <v>421</v>
      </c>
      <c r="K182" s="110">
        <f t="shared" si="4"/>
        <v>0</v>
      </c>
      <c r="N182" s="26"/>
      <c r="T182" s="23"/>
    </row>
    <row r="183" spans="1:20" x14ac:dyDescent="0.4">
      <c r="A183" s="22"/>
      <c r="B183" s="22"/>
      <c r="C183" s="23"/>
      <c r="D183" s="23"/>
      <c r="E183" s="22"/>
      <c r="F183" s="21"/>
      <c r="G183" s="22"/>
      <c r="I183" s="101"/>
      <c r="K183" s="110">
        <f t="shared" si="4"/>
        <v>0</v>
      </c>
      <c r="N183" s="23"/>
      <c r="T183" s="23"/>
    </row>
    <row r="184" spans="1:20" x14ac:dyDescent="0.4">
      <c r="A184" s="21">
        <v>54</v>
      </c>
      <c r="B184" s="22" t="s">
        <v>444</v>
      </c>
      <c r="C184" s="23" t="s">
        <v>53</v>
      </c>
      <c r="D184" s="23">
        <v>21273</v>
      </c>
      <c r="E184" s="22">
        <v>2</v>
      </c>
      <c r="F184" s="21">
        <v>1</v>
      </c>
      <c r="G184" s="22">
        <v>26</v>
      </c>
      <c r="I184" s="101">
        <v>926</v>
      </c>
      <c r="K184" s="110">
        <f t="shared" si="4"/>
        <v>0</v>
      </c>
      <c r="N184" s="23"/>
      <c r="T184" s="26"/>
    </row>
    <row r="185" spans="1:20" x14ac:dyDescent="0.4">
      <c r="A185" s="21"/>
      <c r="B185" s="22"/>
      <c r="C185" s="23"/>
      <c r="D185" s="23"/>
      <c r="E185" s="22"/>
      <c r="F185" s="21"/>
      <c r="G185" s="22"/>
      <c r="I185" s="101"/>
      <c r="K185" s="110">
        <f t="shared" si="4"/>
        <v>0</v>
      </c>
      <c r="N185" s="23"/>
      <c r="T185" s="26"/>
    </row>
    <row r="186" spans="1:20" x14ac:dyDescent="0.4">
      <c r="A186" s="21">
        <v>55</v>
      </c>
      <c r="B186" s="22" t="s">
        <v>445</v>
      </c>
      <c r="C186" s="23" t="s">
        <v>53</v>
      </c>
      <c r="D186" s="23">
        <v>32002</v>
      </c>
      <c r="E186" s="22">
        <v>0</v>
      </c>
      <c r="F186" s="21">
        <v>0</v>
      </c>
      <c r="G186" s="22">
        <v>95</v>
      </c>
      <c r="I186" s="101">
        <v>95</v>
      </c>
      <c r="K186" s="110">
        <f t="shared" si="4"/>
        <v>0</v>
      </c>
      <c r="N186" s="26" t="s">
        <v>62</v>
      </c>
      <c r="T186" s="26">
        <v>20</v>
      </c>
    </row>
    <row r="187" spans="1:20" x14ac:dyDescent="0.4">
      <c r="A187" s="22"/>
      <c r="B187" s="22"/>
      <c r="C187" s="23"/>
      <c r="D187" s="23"/>
      <c r="E187" s="22"/>
      <c r="F187" s="21"/>
      <c r="G187" s="22"/>
      <c r="I187" s="101"/>
      <c r="K187" s="110">
        <f t="shared" si="4"/>
        <v>0</v>
      </c>
      <c r="N187" s="26"/>
      <c r="T187" s="23"/>
    </row>
    <row r="188" spans="1:20" x14ac:dyDescent="0.4">
      <c r="A188" s="22"/>
      <c r="B188" s="22"/>
      <c r="C188" s="23"/>
      <c r="D188" s="23"/>
      <c r="E188" s="22"/>
      <c r="F188" s="21"/>
      <c r="G188" s="22"/>
      <c r="I188" s="101"/>
      <c r="K188" s="110">
        <f t="shared" si="4"/>
        <v>0</v>
      </c>
      <c r="N188" s="26"/>
      <c r="T188" s="23"/>
    </row>
    <row r="189" spans="1:20" x14ac:dyDescent="0.4">
      <c r="A189" s="36"/>
      <c r="B189" s="22"/>
      <c r="C189" s="23" t="s">
        <v>53</v>
      </c>
      <c r="D189" s="23">
        <v>37938</v>
      </c>
      <c r="E189" s="22">
        <v>0</v>
      </c>
      <c r="F189" s="21">
        <v>1</v>
      </c>
      <c r="G189" s="22">
        <v>0</v>
      </c>
      <c r="I189" s="101">
        <v>100</v>
      </c>
      <c r="K189" s="110">
        <f t="shared" si="4"/>
        <v>0</v>
      </c>
      <c r="N189" s="23" t="s">
        <v>58</v>
      </c>
      <c r="T189" s="23" t="s">
        <v>604</v>
      </c>
    </row>
    <row r="190" spans="1:20" x14ac:dyDescent="0.4">
      <c r="A190" s="22"/>
      <c r="B190" s="22"/>
      <c r="C190" s="23"/>
      <c r="D190" s="23"/>
      <c r="E190" s="22"/>
      <c r="F190" s="21"/>
      <c r="G190" s="22"/>
      <c r="I190" s="101"/>
      <c r="K190" s="110">
        <f t="shared" si="4"/>
        <v>0</v>
      </c>
      <c r="N190" s="26"/>
      <c r="T190" s="23"/>
    </row>
    <row r="191" spans="1:20" x14ac:dyDescent="0.4">
      <c r="A191" s="22">
        <v>56</v>
      </c>
      <c r="B191" s="22" t="s">
        <v>446</v>
      </c>
      <c r="C191" s="23" t="s">
        <v>53</v>
      </c>
      <c r="D191" s="23">
        <v>29811</v>
      </c>
      <c r="E191" s="22">
        <v>6</v>
      </c>
      <c r="F191" s="21">
        <v>2</v>
      </c>
      <c r="G191" s="22">
        <v>0</v>
      </c>
      <c r="I191" s="101">
        <v>2600</v>
      </c>
      <c r="K191" s="110">
        <f t="shared" si="4"/>
        <v>0</v>
      </c>
      <c r="N191" s="23"/>
      <c r="T191" s="23"/>
    </row>
    <row r="192" spans="1:20" x14ac:dyDescent="0.4">
      <c r="A192" s="22"/>
      <c r="B192" s="22"/>
      <c r="C192" s="23"/>
      <c r="D192" s="23"/>
      <c r="E192" s="22"/>
      <c r="F192" s="21"/>
      <c r="G192" s="22"/>
      <c r="I192" s="101"/>
      <c r="K192" s="110">
        <f t="shared" si="4"/>
        <v>0</v>
      </c>
      <c r="N192" s="26"/>
      <c r="T192" s="23"/>
    </row>
    <row r="193" spans="1:20" x14ac:dyDescent="0.4">
      <c r="A193" s="22">
        <v>57</v>
      </c>
      <c r="B193" s="22" t="s">
        <v>447</v>
      </c>
      <c r="C193" s="23" t="s">
        <v>53</v>
      </c>
      <c r="D193" s="23">
        <v>21189</v>
      </c>
      <c r="E193" s="22">
        <v>6</v>
      </c>
      <c r="F193" s="21">
        <v>2</v>
      </c>
      <c r="G193" s="22">
        <v>50</v>
      </c>
      <c r="I193" s="101">
        <f t="shared" ref="I193" si="7">F193*400+G193*100+H193</f>
        <v>5800</v>
      </c>
      <c r="K193" s="110">
        <f t="shared" si="4"/>
        <v>0</v>
      </c>
      <c r="N193" s="26"/>
      <c r="T193" s="23"/>
    </row>
    <row r="194" spans="1:20" x14ac:dyDescent="0.4">
      <c r="A194" s="22"/>
      <c r="B194" s="22"/>
      <c r="C194" s="23"/>
      <c r="D194" s="23"/>
      <c r="E194" s="22"/>
      <c r="F194" s="21"/>
      <c r="G194" s="22"/>
      <c r="I194" s="101"/>
      <c r="K194" s="110">
        <f t="shared" si="4"/>
        <v>0</v>
      </c>
      <c r="N194" s="26"/>
      <c r="T194" s="23"/>
    </row>
    <row r="195" spans="1:20" x14ac:dyDescent="0.4">
      <c r="A195" s="22">
        <v>58</v>
      </c>
      <c r="B195" s="22" t="s">
        <v>448</v>
      </c>
      <c r="C195" s="23" t="s">
        <v>53</v>
      </c>
      <c r="D195" s="23">
        <v>22720</v>
      </c>
      <c r="E195" s="22">
        <v>0</v>
      </c>
      <c r="F195" s="21">
        <v>0</v>
      </c>
      <c r="G195" s="22">
        <v>88</v>
      </c>
      <c r="I195" s="101">
        <v>88</v>
      </c>
      <c r="K195" s="110">
        <f t="shared" si="4"/>
        <v>0</v>
      </c>
      <c r="N195" s="23" t="s">
        <v>58</v>
      </c>
      <c r="T195" s="23">
        <v>18</v>
      </c>
    </row>
    <row r="196" spans="1:20" x14ac:dyDescent="0.4">
      <c r="A196" s="22"/>
      <c r="B196" s="22"/>
      <c r="C196" s="23" t="s">
        <v>53</v>
      </c>
      <c r="D196" s="23">
        <v>24941</v>
      </c>
      <c r="E196" s="22">
        <v>5</v>
      </c>
      <c r="F196" s="21">
        <v>3</v>
      </c>
      <c r="G196" s="22">
        <v>8</v>
      </c>
      <c r="I196" s="101">
        <v>2308</v>
      </c>
      <c r="K196" s="110">
        <f t="shared" si="4"/>
        <v>0</v>
      </c>
      <c r="N196" s="23"/>
      <c r="T196" s="23"/>
    </row>
    <row r="197" spans="1:20" x14ac:dyDescent="0.4">
      <c r="A197" s="22"/>
      <c r="B197" s="22"/>
      <c r="C197" s="23" t="s">
        <v>53</v>
      </c>
      <c r="D197" s="23">
        <v>24942</v>
      </c>
      <c r="E197" s="22">
        <v>18</v>
      </c>
      <c r="F197" s="21">
        <v>1</v>
      </c>
      <c r="G197" s="22">
        <v>70</v>
      </c>
      <c r="I197" s="101">
        <v>7370</v>
      </c>
      <c r="K197" s="110">
        <f t="shared" si="4"/>
        <v>0</v>
      </c>
      <c r="N197" s="26"/>
      <c r="T197" s="23"/>
    </row>
    <row r="198" spans="1:20" x14ac:dyDescent="0.4">
      <c r="A198" s="21">
        <v>59</v>
      </c>
      <c r="B198" s="22" t="s">
        <v>449</v>
      </c>
      <c r="C198" s="120" t="s">
        <v>53</v>
      </c>
      <c r="D198" s="120">
        <v>22470</v>
      </c>
      <c r="E198" s="121">
        <v>0</v>
      </c>
      <c r="F198" s="132">
        <v>1</v>
      </c>
      <c r="G198" s="121">
        <v>53</v>
      </c>
      <c r="H198" s="124"/>
      <c r="I198" s="139"/>
      <c r="J198" s="125"/>
      <c r="K198" s="125">
        <f t="shared" si="4"/>
        <v>0</v>
      </c>
      <c r="L198" s="133"/>
      <c r="M198" s="124"/>
      <c r="N198" s="120" t="s">
        <v>58</v>
      </c>
      <c r="O198" s="124"/>
      <c r="P198" s="124"/>
      <c r="Q198" s="124"/>
      <c r="R198" s="124"/>
      <c r="S198" s="124"/>
      <c r="T198" s="26">
        <v>3</v>
      </c>
    </row>
    <row r="199" spans="1:20" x14ac:dyDescent="0.4">
      <c r="A199" s="21"/>
      <c r="B199" s="22"/>
      <c r="C199" s="23"/>
      <c r="D199" s="23"/>
      <c r="E199" s="22"/>
      <c r="F199" s="21"/>
      <c r="G199" s="22"/>
      <c r="I199" s="101"/>
      <c r="K199" s="110">
        <f t="shared" si="4"/>
        <v>0</v>
      </c>
      <c r="N199" s="37"/>
      <c r="T199" s="26"/>
    </row>
    <row r="200" spans="1:20" x14ac:dyDescent="0.4">
      <c r="A200" s="22">
        <v>60</v>
      </c>
      <c r="B200" s="22" t="s">
        <v>450</v>
      </c>
      <c r="C200" s="120" t="s">
        <v>53</v>
      </c>
      <c r="D200" s="120">
        <v>22466</v>
      </c>
      <c r="E200" s="121">
        <v>0</v>
      </c>
      <c r="F200" s="132">
        <v>1</v>
      </c>
      <c r="G200" s="121">
        <v>11</v>
      </c>
      <c r="H200" s="124"/>
      <c r="I200" s="139">
        <v>111</v>
      </c>
      <c r="J200" s="125"/>
      <c r="K200" s="125">
        <f t="shared" si="4"/>
        <v>0</v>
      </c>
      <c r="L200" s="133"/>
      <c r="M200" s="124"/>
      <c r="N200" s="134" t="s">
        <v>62</v>
      </c>
      <c r="O200" s="124"/>
      <c r="P200" s="124"/>
      <c r="Q200" s="124"/>
      <c r="R200" s="124">
        <v>300</v>
      </c>
      <c r="S200" s="124"/>
      <c r="T200" s="23">
        <v>20</v>
      </c>
    </row>
    <row r="201" spans="1:20" x14ac:dyDescent="0.4">
      <c r="A201" s="22"/>
      <c r="B201" s="22"/>
      <c r="C201" s="23" t="s">
        <v>53</v>
      </c>
      <c r="D201" s="23">
        <v>21133</v>
      </c>
      <c r="E201" s="22">
        <v>4</v>
      </c>
      <c r="F201" s="21">
        <v>3</v>
      </c>
      <c r="G201" s="22">
        <v>67</v>
      </c>
      <c r="I201" s="101">
        <f>F201*400+G201*100+H201</f>
        <v>7900</v>
      </c>
      <c r="J201" s="110">
        <v>120</v>
      </c>
      <c r="K201" s="110">
        <f t="shared" si="4"/>
        <v>948000</v>
      </c>
      <c r="N201" s="26"/>
      <c r="T201" s="23"/>
    </row>
    <row r="202" spans="1:20" x14ac:dyDescent="0.4">
      <c r="A202" s="36"/>
      <c r="B202" s="22"/>
      <c r="C202" s="23" t="s">
        <v>53</v>
      </c>
      <c r="D202" s="23">
        <v>21148</v>
      </c>
      <c r="E202" s="22">
        <v>3</v>
      </c>
      <c r="F202" s="21">
        <v>3</v>
      </c>
      <c r="G202" s="22">
        <v>64</v>
      </c>
      <c r="I202" s="101">
        <f>F202*400+G202*100+H202</f>
        <v>7600</v>
      </c>
      <c r="J202" s="110">
        <v>95</v>
      </c>
      <c r="K202" s="110">
        <f t="shared" si="4"/>
        <v>722000</v>
      </c>
      <c r="N202" s="26"/>
      <c r="T202" s="23"/>
    </row>
    <row r="203" spans="1:20" x14ac:dyDescent="0.4">
      <c r="A203" s="22"/>
      <c r="B203" s="22"/>
      <c r="C203" s="23"/>
      <c r="D203" s="23"/>
      <c r="E203" s="22"/>
      <c r="F203" s="21"/>
      <c r="G203" s="22"/>
      <c r="I203" s="101"/>
      <c r="K203" s="110">
        <f t="shared" ref="K203:K266" si="8">SUM(I203*J203)</f>
        <v>0</v>
      </c>
      <c r="N203" s="26"/>
      <c r="T203" s="23"/>
    </row>
    <row r="204" spans="1:20" x14ac:dyDescent="0.4">
      <c r="A204" s="22">
        <v>61</v>
      </c>
      <c r="B204" s="22" t="s">
        <v>451</v>
      </c>
      <c r="C204" s="23" t="s">
        <v>53</v>
      </c>
      <c r="D204" s="23">
        <v>22696</v>
      </c>
      <c r="E204" s="22">
        <v>0</v>
      </c>
      <c r="F204" s="21">
        <v>2</v>
      </c>
      <c r="G204" s="22">
        <v>8</v>
      </c>
      <c r="I204" s="101">
        <v>208</v>
      </c>
      <c r="J204" s="110">
        <v>530</v>
      </c>
      <c r="K204" s="110">
        <f t="shared" si="8"/>
        <v>110240</v>
      </c>
      <c r="N204" s="26" t="s">
        <v>62</v>
      </c>
      <c r="T204" s="23">
        <v>30</v>
      </c>
    </row>
    <row r="205" spans="1:20" x14ac:dyDescent="0.4">
      <c r="A205" s="22"/>
      <c r="B205" s="22"/>
      <c r="C205" s="23" t="s">
        <v>53</v>
      </c>
      <c r="D205" s="23">
        <v>21712</v>
      </c>
      <c r="E205" s="22">
        <v>27</v>
      </c>
      <c r="F205" s="21">
        <v>3</v>
      </c>
      <c r="G205" s="22">
        <v>73</v>
      </c>
      <c r="I205" s="101">
        <v>11173</v>
      </c>
      <c r="J205" s="110">
        <v>160</v>
      </c>
      <c r="K205" s="110">
        <f t="shared" si="8"/>
        <v>1787680</v>
      </c>
      <c r="N205" s="26"/>
      <c r="T205" s="23"/>
    </row>
    <row r="206" spans="1:20" x14ac:dyDescent="0.4">
      <c r="A206" s="22"/>
      <c r="B206" s="22"/>
      <c r="C206" s="71" t="s">
        <v>60</v>
      </c>
      <c r="D206" s="71"/>
      <c r="E206" s="72">
        <v>22</v>
      </c>
      <c r="F206" s="73">
        <v>0</v>
      </c>
      <c r="G206" s="72">
        <v>0</v>
      </c>
      <c r="H206" s="74"/>
      <c r="I206" s="142">
        <f>F206*400+G206*100+H206</f>
        <v>0</v>
      </c>
      <c r="J206" s="135"/>
      <c r="K206" s="135">
        <f t="shared" si="8"/>
        <v>0</v>
      </c>
      <c r="N206" s="26"/>
      <c r="T206" s="23"/>
    </row>
    <row r="207" spans="1:20" x14ac:dyDescent="0.4">
      <c r="A207" s="22"/>
      <c r="B207" s="22"/>
      <c r="C207" s="23"/>
      <c r="D207" s="23"/>
      <c r="E207" s="22"/>
      <c r="F207" s="21"/>
      <c r="G207" s="22"/>
      <c r="I207" s="101"/>
      <c r="K207" s="110">
        <f t="shared" si="8"/>
        <v>0</v>
      </c>
      <c r="N207" s="26"/>
      <c r="T207" s="23"/>
    </row>
    <row r="208" spans="1:20" x14ac:dyDescent="0.4">
      <c r="A208" s="22">
        <v>62</v>
      </c>
      <c r="B208" s="22" t="s">
        <v>452</v>
      </c>
      <c r="C208" s="23" t="s">
        <v>410</v>
      </c>
      <c r="D208" s="23">
        <v>586</v>
      </c>
      <c r="E208" s="22">
        <v>0</v>
      </c>
      <c r="F208" s="21">
        <v>0</v>
      </c>
      <c r="G208" s="22"/>
      <c r="I208" s="101">
        <v>85</v>
      </c>
      <c r="K208" s="110">
        <f t="shared" si="8"/>
        <v>0</v>
      </c>
      <c r="N208" s="23" t="s">
        <v>58</v>
      </c>
      <c r="T208" s="23">
        <v>60</v>
      </c>
    </row>
    <row r="209" spans="1:20" x14ac:dyDescent="0.4">
      <c r="A209" s="22"/>
      <c r="B209" s="22"/>
      <c r="C209" s="23" t="s">
        <v>53</v>
      </c>
      <c r="D209" s="23">
        <v>21139</v>
      </c>
      <c r="E209" s="22">
        <v>11</v>
      </c>
      <c r="F209" s="21">
        <v>2</v>
      </c>
      <c r="G209" s="22">
        <v>20</v>
      </c>
      <c r="I209" s="101">
        <f>F209*400+G209*100+H209</f>
        <v>2800</v>
      </c>
      <c r="J209" s="110">
        <v>120</v>
      </c>
      <c r="K209" s="110">
        <f t="shared" si="8"/>
        <v>336000</v>
      </c>
      <c r="N209" s="23"/>
      <c r="T209" s="23"/>
    </row>
    <row r="210" spans="1:20" x14ac:dyDescent="0.4">
      <c r="A210" s="22"/>
      <c r="B210" s="22"/>
      <c r="C210" s="23"/>
      <c r="D210" s="23"/>
      <c r="E210" s="22"/>
      <c r="F210" s="21"/>
      <c r="G210" s="22"/>
      <c r="I210" s="101"/>
      <c r="K210" s="110">
        <f t="shared" si="8"/>
        <v>0</v>
      </c>
      <c r="N210" s="26"/>
      <c r="T210" s="23"/>
    </row>
    <row r="211" spans="1:20" x14ac:dyDescent="0.4">
      <c r="A211" s="22">
        <v>63</v>
      </c>
      <c r="B211" s="22" t="s">
        <v>453</v>
      </c>
      <c r="C211" s="23" t="s">
        <v>53</v>
      </c>
      <c r="D211" s="23">
        <v>21650</v>
      </c>
      <c r="E211" s="22">
        <v>0</v>
      </c>
      <c r="F211" s="21">
        <v>2</v>
      </c>
      <c r="G211" s="22">
        <v>10</v>
      </c>
      <c r="I211" s="101">
        <v>210</v>
      </c>
      <c r="J211" s="110">
        <v>600</v>
      </c>
      <c r="K211" s="110">
        <f t="shared" si="8"/>
        <v>126000</v>
      </c>
      <c r="N211" s="23" t="s">
        <v>58</v>
      </c>
      <c r="T211" s="23">
        <v>30</v>
      </c>
    </row>
    <row r="212" spans="1:20" x14ac:dyDescent="0.4">
      <c r="A212" s="21">
        <v>64</v>
      </c>
      <c r="B212" s="22" t="s">
        <v>454</v>
      </c>
      <c r="C212" s="71" t="s">
        <v>60</v>
      </c>
      <c r="D212" s="71"/>
      <c r="E212" s="72">
        <v>70</v>
      </c>
      <c r="F212" s="73">
        <v>0</v>
      </c>
      <c r="G212" s="72">
        <v>0</v>
      </c>
      <c r="H212" s="74"/>
      <c r="I212" s="142">
        <f>F212*400+G212*100+H212</f>
        <v>0</v>
      </c>
      <c r="J212" s="135"/>
      <c r="K212" s="135">
        <f t="shared" si="8"/>
        <v>0</v>
      </c>
      <c r="N212" s="23"/>
      <c r="T212" s="26"/>
    </row>
    <row r="213" spans="1:20" x14ac:dyDescent="0.4">
      <c r="A213" s="21"/>
      <c r="B213" s="22"/>
      <c r="C213" s="23"/>
      <c r="D213" s="23"/>
      <c r="E213" s="22"/>
      <c r="F213" s="21"/>
      <c r="G213" s="22"/>
      <c r="I213" s="101"/>
      <c r="K213" s="110">
        <f t="shared" si="8"/>
        <v>0</v>
      </c>
      <c r="N213" s="23"/>
      <c r="T213" s="26"/>
    </row>
    <row r="214" spans="1:20" x14ac:dyDescent="0.4">
      <c r="A214" s="21">
        <v>65</v>
      </c>
      <c r="B214" s="22" t="s">
        <v>455</v>
      </c>
      <c r="C214" s="120" t="s">
        <v>53</v>
      </c>
      <c r="D214" s="120">
        <v>22468</v>
      </c>
      <c r="E214" s="121">
        <v>0</v>
      </c>
      <c r="F214" s="132">
        <v>0</v>
      </c>
      <c r="G214" s="121">
        <v>50</v>
      </c>
      <c r="H214" s="124"/>
      <c r="I214" s="139">
        <f>F214*400+G214*100+H214</f>
        <v>5000</v>
      </c>
      <c r="J214" s="125"/>
      <c r="K214" s="125">
        <f t="shared" si="8"/>
        <v>0</v>
      </c>
      <c r="L214" s="133"/>
      <c r="M214" s="124"/>
      <c r="N214" s="134" t="s">
        <v>62</v>
      </c>
      <c r="O214" s="124"/>
      <c r="P214" s="124"/>
      <c r="Q214" s="124"/>
      <c r="R214" s="124">
        <v>380</v>
      </c>
      <c r="S214" s="124"/>
      <c r="T214" s="26">
        <v>35</v>
      </c>
    </row>
    <row r="215" spans="1:20" x14ac:dyDescent="0.4">
      <c r="A215" s="22"/>
      <c r="B215" s="22"/>
      <c r="C215" s="23"/>
      <c r="D215" s="23"/>
      <c r="E215" s="22"/>
      <c r="F215" s="21"/>
      <c r="G215" s="22"/>
      <c r="I215" s="101"/>
      <c r="K215" s="110">
        <f t="shared" si="8"/>
        <v>0</v>
      </c>
      <c r="N215" s="26"/>
      <c r="T215" s="23"/>
    </row>
    <row r="216" spans="1:20" x14ac:dyDescent="0.4">
      <c r="A216" s="22"/>
      <c r="B216" s="22"/>
      <c r="C216" s="23"/>
      <c r="D216" s="23"/>
      <c r="E216" s="22"/>
      <c r="F216" s="21"/>
      <c r="G216" s="22"/>
      <c r="I216" s="101"/>
      <c r="K216" s="110">
        <f t="shared" si="8"/>
        <v>0</v>
      </c>
      <c r="N216" s="26"/>
      <c r="T216" s="23"/>
    </row>
    <row r="217" spans="1:20" x14ac:dyDescent="0.4">
      <c r="A217" s="36"/>
      <c r="B217" s="22"/>
      <c r="C217" s="23"/>
      <c r="D217" s="23"/>
      <c r="E217" s="22"/>
      <c r="F217" s="21"/>
      <c r="G217" s="22"/>
      <c r="I217" s="101"/>
      <c r="K217" s="110">
        <f t="shared" si="8"/>
        <v>0</v>
      </c>
      <c r="N217" s="26"/>
      <c r="T217" s="23"/>
    </row>
    <row r="218" spans="1:20" x14ac:dyDescent="0.4">
      <c r="A218" s="22">
        <v>66</v>
      </c>
      <c r="B218" s="22" t="s">
        <v>456</v>
      </c>
      <c r="C218" s="23" t="s">
        <v>53</v>
      </c>
      <c r="D218" s="23">
        <v>21190</v>
      </c>
      <c r="E218" s="22">
        <v>22</v>
      </c>
      <c r="F218" s="21">
        <v>0</v>
      </c>
      <c r="G218" s="22">
        <v>28</v>
      </c>
      <c r="I218" s="101">
        <f>F218*400+G218*100+H218</f>
        <v>2800</v>
      </c>
      <c r="J218" s="110">
        <v>120</v>
      </c>
      <c r="K218" s="110">
        <f t="shared" si="8"/>
        <v>336000</v>
      </c>
      <c r="N218" s="26"/>
      <c r="T218" s="23"/>
    </row>
    <row r="219" spans="1:20" x14ac:dyDescent="0.4">
      <c r="A219" s="22"/>
      <c r="B219" s="22"/>
      <c r="C219" s="23"/>
      <c r="D219" s="23"/>
      <c r="E219" s="22"/>
      <c r="F219" s="21"/>
      <c r="G219" s="22"/>
      <c r="I219" s="101"/>
      <c r="K219" s="110">
        <f t="shared" si="8"/>
        <v>0</v>
      </c>
      <c r="N219" s="23"/>
      <c r="T219" s="23"/>
    </row>
    <row r="220" spans="1:20" x14ac:dyDescent="0.4">
      <c r="A220" s="22"/>
      <c r="B220" s="22"/>
      <c r="C220" s="23"/>
      <c r="D220" s="23"/>
      <c r="E220" s="22"/>
      <c r="F220" s="21"/>
      <c r="G220" s="22"/>
      <c r="I220" s="101"/>
      <c r="K220" s="110">
        <f t="shared" si="8"/>
        <v>0</v>
      </c>
      <c r="N220" s="26"/>
      <c r="T220" s="23"/>
    </row>
    <row r="221" spans="1:20" x14ac:dyDescent="0.4">
      <c r="A221" s="22">
        <v>67</v>
      </c>
      <c r="B221" s="22" t="s">
        <v>457</v>
      </c>
      <c r="C221" s="120" t="s">
        <v>53</v>
      </c>
      <c r="D221" s="120">
        <v>22486</v>
      </c>
      <c r="E221" s="121">
        <v>1</v>
      </c>
      <c r="F221" s="132">
        <v>3</v>
      </c>
      <c r="G221" s="121">
        <v>98</v>
      </c>
      <c r="H221" s="124"/>
      <c r="I221" s="139">
        <f>F221*400+G221*100+H221</f>
        <v>11000</v>
      </c>
      <c r="J221" s="125"/>
      <c r="K221" s="125">
        <f t="shared" si="8"/>
        <v>0</v>
      </c>
      <c r="L221" s="133"/>
      <c r="M221" s="124"/>
      <c r="N221" s="134" t="s">
        <v>62</v>
      </c>
      <c r="O221" s="124"/>
      <c r="P221" s="124"/>
      <c r="Q221" s="124"/>
      <c r="R221" s="124">
        <v>330</v>
      </c>
      <c r="S221" s="124"/>
      <c r="T221" s="23">
        <v>25</v>
      </c>
    </row>
    <row r="222" spans="1:20" x14ac:dyDescent="0.4">
      <c r="A222" s="22"/>
      <c r="B222" s="22"/>
      <c r="C222" s="120" t="s">
        <v>53</v>
      </c>
      <c r="D222" s="120">
        <v>21201</v>
      </c>
      <c r="E222" s="121">
        <v>12</v>
      </c>
      <c r="F222" s="132">
        <v>2</v>
      </c>
      <c r="G222" s="121">
        <v>52</v>
      </c>
      <c r="H222" s="124"/>
      <c r="I222" s="139">
        <f>F222*400+G222*100+H222</f>
        <v>6000</v>
      </c>
      <c r="J222" s="125"/>
      <c r="K222" s="125">
        <f t="shared" si="8"/>
        <v>0</v>
      </c>
      <c r="N222" s="26"/>
      <c r="T222" s="23"/>
    </row>
    <row r="223" spans="1:20" x14ac:dyDescent="0.4">
      <c r="A223" s="22"/>
      <c r="B223" s="22"/>
      <c r="C223" s="23"/>
      <c r="D223" s="23"/>
      <c r="E223" s="22"/>
      <c r="F223" s="21"/>
      <c r="G223" s="22"/>
      <c r="I223" s="101"/>
      <c r="K223" s="110">
        <f t="shared" si="8"/>
        <v>0</v>
      </c>
      <c r="N223" s="26"/>
      <c r="T223" s="23"/>
    </row>
    <row r="224" spans="1:20" x14ac:dyDescent="0.4">
      <c r="A224" s="22"/>
      <c r="B224" s="22"/>
      <c r="C224" s="23"/>
      <c r="D224" s="23"/>
      <c r="E224" s="22"/>
      <c r="F224" s="21"/>
      <c r="G224" s="22"/>
      <c r="I224" s="101"/>
      <c r="K224" s="110">
        <f t="shared" si="8"/>
        <v>0</v>
      </c>
      <c r="N224" s="23"/>
      <c r="T224" s="23"/>
    </row>
    <row r="225" spans="1:20" x14ac:dyDescent="0.4">
      <c r="A225" s="22">
        <v>68</v>
      </c>
      <c r="B225" s="22" t="s">
        <v>458</v>
      </c>
      <c r="C225" s="23" t="s">
        <v>410</v>
      </c>
      <c r="D225" s="23">
        <v>755</v>
      </c>
      <c r="E225" s="22">
        <v>0</v>
      </c>
      <c r="F225" s="21">
        <v>1</v>
      </c>
      <c r="G225" s="22">
        <v>92</v>
      </c>
      <c r="I225" s="101">
        <f>F225*400+G225*100+H225</f>
        <v>9600</v>
      </c>
      <c r="K225" s="110">
        <f t="shared" si="8"/>
        <v>0</v>
      </c>
      <c r="N225" s="23" t="s">
        <v>58</v>
      </c>
      <c r="T225" s="23">
        <v>25</v>
      </c>
    </row>
    <row r="226" spans="1:20" x14ac:dyDescent="0.4">
      <c r="A226" s="21">
        <v>69</v>
      </c>
      <c r="B226" s="22" t="s">
        <v>459</v>
      </c>
      <c r="C226" s="120" t="s">
        <v>53</v>
      </c>
      <c r="D226" s="120">
        <v>21254</v>
      </c>
      <c r="E226" s="121">
        <v>4</v>
      </c>
      <c r="F226" s="132">
        <v>1</v>
      </c>
      <c r="G226" s="121">
        <v>47</v>
      </c>
      <c r="H226" s="124"/>
      <c r="I226" s="139">
        <f>F226*400+G226*100+H226</f>
        <v>5100</v>
      </c>
      <c r="J226" s="125"/>
      <c r="K226" s="125">
        <f t="shared" si="8"/>
        <v>0</v>
      </c>
      <c r="N226" s="23"/>
      <c r="T226" s="26"/>
    </row>
    <row r="227" spans="1:20" x14ac:dyDescent="0.4">
      <c r="A227" s="21"/>
      <c r="B227" s="22"/>
      <c r="C227" s="23" t="s">
        <v>53</v>
      </c>
      <c r="D227" s="23">
        <v>21548</v>
      </c>
      <c r="E227" s="22">
        <v>0</v>
      </c>
      <c r="F227" s="21">
        <v>1</v>
      </c>
      <c r="G227" s="22">
        <v>90</v>
      </c>
      <c r="I227" s="101">
        <f t="shared" ref="I227:I232" si="9">F227*400+G227*100+H227</f>
        <v>9400</v>
      </c>
      <c r="J227" s="110">
        <v>300</v>
      </c>
      <c r="K227" s="110">
        <f t="shared" si="8"/>
        <v>2820000</v>
      </c>
      <c r="N227" s="23"/>
      <c r="T227" s="26"/>
    </row>
    <row r="228" spans="1:20" x14ac:dyDescent="0.4">
      <c r="A228" s="21"/>
      <c r="B228" s="22"/>
      <c r="C228" s="23"/>
      <c r="D228" s="23"/>
      <c r="E228" s="22"/>
      <c r="F228" s="21"/>
      <c r="G228" s="22"/>
      <c r="I228" s="101"/>
      <c r="K228" s="110">
        <f t="shared" si="8"/>
        <v>0</v>
      </c>
      <c r="N228" s="26"/>
      <c r="T228" s="26"/>
    </row>
    <row r="229" spans="1:20" x14ac:dyDescent="0.4">
      <c r="A229" s="22">
        <v>70</v>
      </c>
      <c r="B229" s="22" t="s">
        <v>460</v>
      </c>
      <c r="C229" s="120" t="s">
        <v>53</v>
      </c>
      <c r="D229" s="120">
        <v>35536</v>
      </c>
      <c r="E229" s="121">
        <v>7</v>
      </c>
      <c r="F229" s="132">
        <v>3</v>
      </c>
      <c r="G229" s="121">
        <v>28</v>
      </c>
      <c r="H229" s="124"/>
      <c r="I229" s="139">
        <f t="shared" si="9"/>
        <v>4000</v>
      </c>
      <c r="J229" s="125"/>
      <c r="K229" s="125">
        <f t="shared" si="8"/>
        <v>0</v>
      </c>
      <c r="N229" s="26"/>
      <c r="T229" s="23"/>
    </row>
    <row r="230" spans="1:20" x14ac:dyDescent="0.4">
      <c r="A230" s="22"/>
      <c r="B230" s="22"/>
      <c r="C230" s="23" t="s">
        <v>53</v>
      </c>
      <c r="D230" s="23">
        <v>21616</v>
      </c>
      <c r="E230" s="22">
        <v>6</v>
      </c>
      <c r="F230" s="21">
        <v>1</v>
      </c>
      <c r="G230" s="22">
        <v>62</v>
      </c>
      <c r="I230" s="101">
        <f t="shared" si="9"/>
        <v>6600</v>
      </c>
      <c r="J230" s="110">
        <v>95</v>
      </c>
      <c r="K230" s="110">
        <f t="shared" si="8"/>
        <v>627000</v>
      </c>
      <c r="N230" s="26"/>
      <c r="T230" s="23"/>
    </row>
    <row r="231" spans="1:20" x14ac:dyDescent="0.4">
      <c r="A231" s="36"/>
      <c r="B231" s="22"/>
      <c r="C231" s="23" t="s">
        <v>53</v>
      </c>
      <c r="D231" s="23">
        <v>21218</v>
      </c>
      <c r="E231" s="22">
        <v>11</v>
      </c>
      <c r="F231" s="21">
        <v>3</v>
      </c>
      <c r="G231" s="22">
        <v>48</v>
      </c>
      <c r="I231" s="101">
        <f t="shared" si="9"/>
        <v>6000</v>
      </c>
      <c r="J231" s="110">
        <v>120</v>
      </c>
      <c r="K231" s="110">
        <f t="shared" si="8"/>
        <v>720000</v>
      </c>
      <c r="N231" s="26"/>
      <c r="T231" s="23"/>
    </row>
    <row r="232" spans="1:20" x14ac:dyDescent="0.4">
      <c r="A232" s="22"/>
      <c r="B232" s="22"/>
      <c r="C232" s="23" t="s">
        <v>53</v>
      </c>
      <c r="D232" s="23">
        <v>21614</v>
      </c>
      <c r="E232" s="22">
        <v>2</v>
      </c>
      <c r="F232" s="21">
        <v>3</v>
      </c>
      <c r="G232" s="22">
        <v>62</v>
      </c>
      <c r="I232" s="101">
        <f t="shared" si="9"/>
        <v>7400</v>
      </c>
      <c r="J232" s="110">
        <v>300</v>
      </c>
      <c r="K232" s="110">
        <f t="shared" si="8"/>
        <v>2220000</v>
      </c>
      <c r="N232" s="26"/>
      <c r="T232" s="23"/>
    </row>
    <row r="233" spans="1:20" x14ac:dyDescent="0.4">
      <c r="A233" s="22"/>
      <c r="B233" s="22"/>
      <c r="C233" s="23"/>
      <c r="D233" s="23"/>
      <c r="E233" s="22"/>
      <c r="F233" s="21"/>
      <c r="G233" s="22"/>
      <c r="I233" s="101"/>
      <c r="K233" s="110">
        <f t="shared" si="8"/>
        <v>0</v>
      </c>
      <c r="N233" s="23"/>
      <c r="T233" s="23"/>
    </row>
    <row r="234" spans="1:20" x14ac:dyDescent="0.4">
      <c r="A234" s="22">
        <v>71</v>
      </c>
      <c r="B234" s="22" t="s">
        <v>461</v>
      </c>
      <c r="C234" s="120" t="s">
        <v>53</v>
      </c>
      <c r="D234" s="120">
        <v>21615</v>
      </c>
      <c r="E234" s="121">
        <v>3</v>
      </c>
      <c r="F234" s="132">
        <v>2</v>
      </c>
      <c r="G234" s="121">
        <v>48</v>
      </c>
      <c r="H234" s="124"/>
      <c r="I234" s="139">
        <v>1448</v>
      </c>
      <c r="J234" s="125"/>
      <c r="K234" s="125">
        <f t="shared" si="8"/>
        <v>0</v>
      </c>
      <c r="L234" s="133"/>
      <c r="M234" s="124"/>
      <c r="N234" s="120" t="s">
        <v>58</v>
      </c>
      <c r="O234" s="124"/>
      <c r="P234" s="124"/>
      <c r="Q234" s="124"/>
      <c r="R234" s="124">
        <v>290</v>
      </c>
      <c r="S234" s="124"/>
      <c r="T234" s="23"/>
    </row>
    <row r="235" spans="1:20" x14ac:dyDescent="0.4">
      <c r="A235" s="22"/>
      <c r="B235" s="22"/>
      <c r="C235" s="23"/>
      <c r="D235" s="23"/>
      <c r="E235" s="22"/>
      <c r="F235" s="21"/>
      <c r="G235" s="22"/>
      <c r="I235" s="101"/>
      <c r="K235" s="110">
        <f t="shared" si="8"/>
        <v>0</v>
      </c>
      <c r="N235" s="26"/>
      <c r="T235" s="23"/>
    </row>
    <row r="236" spans="1:20" x14ac:dyDescent="0.4">
      <c r="A236" s="22"/>
      <c r="B236" s="22"/>
      <c r="C236" s="23"/>
      <c r="D236" s="23"/>
      <c r="E236" s="22"/>
      <c r="F236" s="21"/>
      <c r="G236" s="22"/>
      <c r="I236" s="101"/>
      <c r="K236" s="110">
        <f t="shared" si="8"/>
        <v>0</v>
      </c>
      <c r="N236" s="26"/>
      <c r="T236" s="23"/>
    </row>
    <row r="237" spans="1:20" x14ac:dyDescent="0.4">
      <c r="A237" s="22">
        <v>72</v>
      </c>
      <c r="B237" s="22" t="s">
        <v>462</v>
      </c>
      <c r="C237" s="120" t="s">
        <v>53</v>
      </c>
      <c r="D237" s="120">
        <v>22725</v>
      </c>
      <c r="E237" s="121">
        <v>0</v>
      </c>
      <c r="F237" s="132">
        <v>1</v>
      </c>
      <c r="G237" s="121">
        <v>49</v>
      </c>
      <c r="H237" s="124"/>
      <c r="I237" s="139">
        <v>149</v>
      </c>
      <c r="J237" s="125"/>
      <c r="K237" s="125">
        <f t="shared" si="8"/>
        <v>0</v>
      </c>
      <c r="L237" s="133"/>
      <c r="M237" s="124"/>
      <c r="N237" s="134" t="s">
        <v>62</v>
      </c>
      <c r="O237" s="124"/>
      <c r="P237" s="124"/>
      <c r="Q237" s="124"/>
      <c r="R237" s="124">
        <v>380</v>
      </c>
      <c r="S237" s="124"/>
      <c r="T237" s="23">
        <v>6</v>
      </c>
    </row>
    <row r="238" spans="1:20" x14ac:dyDescent="0.4">
      <c r="A238" s="22"/>
      <c r="B238" s="22"/>
      <c r="C238" s="23"/>
      <c r="D238" s="23"/>
      <c r="E238" s="22"/>
      <c r="F238" s="21"/>
      <c r="G238" s="22"/>
      <c r="I238" s="101"/>
      <c r="K238" s="110">
        <f t="shared" si="8"/>
        <v>0</v>
      </c>
      <c r="N238" s="26"/>
      <c r="T238" s="23"/>
    </row>
    <row r="239" spans="1:20" x14ac:dyDescent="0.4">
      <c r="A239" s="22"/>
      <c r="B239" s="22"/>
      <c r="C239" s="23"/>
      <c r="D239" s="23"/>
      <c r="E239" s="22"/>
      <c r="F239" s="21"/>
      <c r="G239" s="22"/>
      <c r="I239" s="101"/>
      <c r="K239" s="110">
        <f t="shared" si="8"/>
        <v>0</v>
      </c>
      <c r="N239" s="26"/>
      <c r="T239" s="23"/>
    </row>
    <row r="240" spans="1:20" x14ac:dyDescent="0.4">
      <c r="A240" s="21">
        <v>73</v>
      </c>
      <c r="B240" s="22" t="s">
        <v>463</v>
      </c>
      <c r="C240" s="23" t="s">
        <v>464</v>
      </c>
      <c r="D240" s="23">
        <v>25627</v>
      </c>
      <c r="E240" s="22">
        <v>3</v>
      </c>
      <c r="F240" s="21">
        <v>0</v>
      </c>
      <c r="G240" s="22">
        <v>64</v>
      </c>
      <c r="I240" s="101">
        <f>F240*400+G240*100+H240</f>
        <v>6400</v>
      </c>
      <c r="K240" s="110">
        <f t="shared" si="8"/>
        <v>0</v>
      </c>
      <c r="N240" s="23"/>
      <c r="T240" s="26"/>
    </row>
    <row r="241" spans="1:20" x14ac:dyDescent="0.4">
      <c r="A241" s="21"/>
      <c r="B241" s="22"/>
      <c r="C241" s="23" t="s">
        <v>464</v>
      </c>
      <c r="D241" s="23">
        <v>21700</v>
      </c>
      <c r="E241" s="22">
        <v>5</v>
      </c>
      <c r="F241" s="21">
        <v>2</v>
      </c>
      <c r="G241" s="22">
        <v>90</v>
      </c>
      <c r="I241" s="101">
        <f>F241*400+G241*100+H241</f>
        <v>9800</v>
      </c>
      <c r="K241" s="110">
        <f t="shared" si="8"/>
        <v>0</v>
      </c>
      <c r="N241" s="23"/>
      <c r="T241" s="26"/>
    </row>
    <row r="242" spans="1:20" x14ac:dyDescent="0.4">
      <c r="A242" s="21"/>
      <c r="B242" s="22"/>
      <c r="C242" s="23" t="s">
        <v>464</v>
      </c>
      <c r="D242" s="23">
        <v>21545</v>
      </c>
      <c r="E242" s="22">
        <v>1</v>
      </c>
      <c r="F242" s="21">
        <v>2</v>
      </c>
      <c r="G242" s="22">
        <v>94</v>
      </c>
      <c r="I242" s="101">
        <f t="shared" ref="I242:I250" si="10">F242*400+G242*100+H242</f>
        <v>10200</v>
      </c>
      <c r="K242" s="110">
        <f t="shared" si="8"/>
        <v>0</v>
      </c>
      <c r="N242" s="26"/>
      <c r="T242" s="26"/>
    </row>
    <row r="243" spans="1:20" x14ac:dyDescent="0.4">
      <c r="A243" s="22"/>
      <c r="B243" s="22"/>
      <c r="C243" s="23" t="s">
        <v>464</v>
      </c>
      <c r="D243" s="23">
        <v>25626</v>
      </c>
      <c r="E243" s="22">
        <v>2</v>
      </c>
      <c r="F243" s="21">
        <v>0</v>
      </c>
      <c r="G243" s="22">
        <v>93</v>
      </c>
      <c r="I243" s="101">
        <f t="shared" si="10"/>
        <v>9300</v>
      </c>
      <c r="K243" s="110">
        <f t="shared" si="8"/>
        <v>0</v>
      </c>
      <c r="N243" s="26"/>
      <c r="T243" s="23"/>
    </row>
    <row r="244" spans="1:20" x14ac:dyDescent="0.4">
      <c r="A244" s="22"/>
      <c r="B244" s="22"/>
      <c r="C244" s="23"/>
      <c r="D244" s="23"/>
      <c r="E244" s="22"/>
      <c r="F244" s="21"/>
      <c r="G244" s="22"/>
      <c r="I244" s="101"/>
      <c r="K244" s="110">
        <f t="shared" si="8"/>
        <v>0</v>
      </c>
      <c r="N244" s="26"/>
      <c r="T244" s="23"/>
    </row>
    <row r="245" spans="1:20" x14ac:dyDescent="0.4">
      <c r="A245" s="36">
        <v>74</v>
      </c>
      <c r="B245" s="22" t="s">
        <v>465</v>
      </c>
      <c r="C245" s="23" t="s">
        <v>464</v>
      </c>
      <c r="D245" s="23">
        <v>22739</v>
      </c>
      <c r="E245" s="22">
        <v>0</v>
      </c>
      <c r="F245" s="21">
        <v>0</v>
      </c>
      <c r="G245" s="22">
        <v>86</v>
      </c>
      <c r="I245" s="101"/>
      <c r="K245" s="110">
        <f t="shared" si="8"/>
        <v>0</v>
      </c>
      <c r="N245" s="26" t="s">
        <v>62</v>
      </c>
      <c r="T245" s="23">
        <v>32</v>
      </c>
    </row>
    <row r="246" spans="1:20" x14ac:dyDescent="0.4">
      <c r="A246" s="22"/>
      <c r="B246" s="22"/>
      <c r="C246" s="23" t="s">
        <v>464</v>
      </c>
      <c r="D246" s="23">
        <v>25628</v>
      </c>
      <c r="E246" s="22">
        <v>4</v>
      </c>
      <c r="F246" s="21">
        <v>1</v>
      </c>
      <c r="G246" s="22">
        <v>72</v>
      </c>
      <c r="I246" s="101">
        <f t="shared" si="10"/>
        <v>7600</v>
      </c>
      <c r="K246" s="110">
        <f t="shared" si="8"/>
        <v>0</v>
      </c>
      <c r="N246" s="26"/>
      <c r="T246" s="23"/>
    </row>
    <row r="247" spans="1:20" x14ac:dyDescent="0.4">
      <c r="A247" s="22"/>
      <c r="B247" s="22"/>
      <c r="C247" s="23"/>
      <c r="D247" s="23"/>
      <c r="E247" s="22"/>
      <c r="F247" s="21"/>
      <c r="G247" s="22"/>
      <c r="I247" s="101"/>
      <c r="K247" s="110">
        <f t="shared" si="8"/>
        <v>0</v>
      </c>
      <c r="N247" s="26"/>
      <c r="T247" s="23"/>
    </row>
    <row r="248" spans="1:20" x14ac:dyDescent="0.4">
      <c r="A248" s="22"/>
      <c r="B248" s="22"/>
      <c r="C248" s="23"/>
      <c r="D248" s="23"/>
      <c r="E248" s="22"/>
      <c r="F248" s="21"/>
      <c r="G248" s="22"/>
      <c r="I248" s="101"/>
      <c r="K248" s="110">
        <f t="shared" si="8"/>
        <v>0</v>
      </c>
      <c r="N248" s="26"/>
      <c r="T248" s="23"/>
    </row>
    <row r="249" spans="1:20" x14ac:dyDescent="0.4">
      <c r="A249" s="22">
        <v>75</v>
      </c>
      <c r="B249" s="22" t="s">
        <v>466</v>
      </c>
      <c r="C249" s="23" t="s">
        <v>464</v>
      </c>
      <c r="D249" s="23">
        <v>20577</v>
      </c>
      <c r="E249" s="22">
        <v>5</v>
      </c>
      <c r="F249" s="21">
        <v>2</v>
      </c>
      <c r="G249" s="22">
        <v>14</v>
      </c>
      <c r="I249" s="101">
        <f t="shared" si="10"/>
        <v>2200</v>
      </c>
      <c r="K249" s="110">
        <f t="shared" si="8"/>
        <v>0</v>
      </c>
      <c r="N249" s="26"/>
      <c r="T249" s="23"/>
    </row>
    <row r="250" spans="1:20" x14ac:dyDescent="0.4">
      <c r="A250" s="22"/>
      <c r="B250" s="22"/>
      <c r="C250" s="23" t="s">
        <v>464</v>
      </c>
      <c r="D250" s="23">
        <v>21574</v>
      </c>
      <c r="E250" s="22">
        <v>6</v>
      </c>
      <c r="F250" s="21">
        <v>2</v>
      </c>
      <c r="G250" s="22">
        <v>59</v>
      </c>
      <c r="I250" s="101">
        <f t="shared" si="10"/>
        <v>6700</v>
      </c>
      <c r="K250" s="110">
        <f t="shared" si="8"/>
        <v>0</v>
      </c>
      <c r="N250" s="26"/>
      <c r="T250" s="23"/>
    </row>
    <row r="251" spans="1:20" x14ac:dyDescent="0.4">
      <c r="A251" s="22"/>
      <c r="B251" s="22"/>
      <c r="C251" s="23"/>
      <c r="D251" s="23"/>
      <c r="E251" s="22"/>
      <c r="F251" s="21"/>
      <c r="G251" s="22"/>
      <c r="I251" s="101"/>
      <c r="K251" s="110">
        <f t="shared" si="8"/>
        <v>0</v>
      </c>
      <c r="N251" s="26" t="s">
        <v>62</v>
      </c>
      <c r="T251" s="23">
        <v>35</v>
      </c>
    </row>
    <row r="252" spans="1:20" x14ac:dyDescent="0.4">
      <c r="A252" s="22">
        <v>76</v>
      </c>
      <c r="B252" s="22" t="s">
        <v>467</v>
      </c>
      <c r="C252" s="23" t="s">
        <v>53</v>
      </c>
      <c r="D252" s="23">
        <v>22727</v>
      </c>
      <c r="E252" s="22">
        <v>0</v>
      </c>
      <c r="F252" s="21">
        <v>0</v>
      </c>
      <c r="G252" s="22">
        <v>32</v>
      </c>
      <c r="I252" s="101">
        <v>32</v>
      </c>
      <c r="J252" s="110">
        <v>380</v>
      </c>
      <c r="K252" s="110">
        <f t="shared" si="8"/>
        <v>12160</v>
      </c>
      <c r="N252" s="26"/>
      <c r="T252" s="23"/>
    </row>
    <row r="253" spans="1:20" x14ac:dyDescent="0.4">
      <c r="A253" s="22"/>
      <c r="B253" s="22"/>
      <c r="C253" s="23"/>
      <c r="D253" s="23"/>
      <c r="E253" s="22"/>
      <c r="F253" s="21"/>
      <c r="G253" s="22"/>
      <c r="I253" s="101"/>
      <c r="K253" s="110">
        <f t="shared" si="8"/>
        <v>0</v>
      </c>
      <c r="N253" s="26"/>
      <c r="T253" s="23"/>
    </row>
    <row r="254" spans="1:20" x14ac:dyDescent="0.4">
      <c r="A254" s="21">
        <v>77</v>
      </c>
      <c r="B254" s="22" t="s">
        <v>468</v>
      </c>
      <c r="C254" s="120" t="s">
        <v>53</v>
      </c>
      <c r="D254" s="120">
        <v>22706</v>
      </c>
      <c r="E254" s="121">
        <v>0</v>
      </c>
      <c r="F254" s="132">
        <v>2</v>
      </c>
      <c r="G254" s="121">
        <v>2</v>
      </c>
      <c r="H254" s="124"/>
      <c r="I254" s="139">
        <f>F254*400+G254*100+H254</f>
        <v>1000</v>
      </c>
      <c r="J254" s="125"/>
      <c r="K254" s="125">
        <f t="shared" si="8"/>
        <v>0</v>
      </c>
      <c r="L254" s="133"/>
      <c r="M254" s="124"/>
      <c r="N254" s="134" t="s">
        <v>62</v>
      </c>
      <c r="O254" s="124"/>
      <c r="P254" s="124"/>
      <c r="Q254" s="124"/>
      <c r="R254" s="124">
        <v>530</v>
      </c>
      <c r="S254" s="124"/>
      <c r="T254" s="26">
        <v>40</v>
      </c>
    </row>
    <row r="255" spans="1:20" x14ac:dyDescent="0.4">
      <c r="A255" s="21"/>
      <c r="B255" s="22"/>
      <c r="C255" s="23" t="s">
        <v>53</v>
      </c>
      <c r="D255" s="23">
        <v>21576</v>
      </c>
      <c r="E255" s="22">
        <v>3</v>
      </c>
      <c r="F255" s="21">
        <v>3</v>
      </c>
      <c r="G255" s="22">
        <v>92</v>
      </c>
      <c r="I255" s="101">
        <f>F255*400+G255*100+H255</f>
        <v>10400</v>
      </c>
      <c r="J255" s="110">
        <v>600</v>
      </c>
      <c r="K255" s="110">
        <f t="shared" si="8"/>
        <v>6240000</v>
      </c>
      <c r="N255" s="26"/>
      <c r="T255" s="26"/>
    </row>
    <row r="256" spans="1:20" x14ac:dyDescent="0.4">
      <c r="A256" s="21"/>
      <c r="B256" s="22"/>
      <c r="C256" s="23"/>
      <c r="D256" s="23"/>
      <c r="E256" s="22"/>
      <c r="F256" s="21"/>
      <c r="G256" s="22"/>
      <c r="I256" s="101"/>
      <c r="K256" s="110">
        <f t="shared" si="8"/>
        <v>0</v>
      </c>
      <c r="N256" s="26"/>
      <c r="T256" s="26"/>
    </row>
    <row r="257" spans="1:20" x14ac:dyDescent="0.4">
      <c r="A257" s="22"/>
      <c r="B257" s="22"/>
      <c r="C257" s="23"/>
      <c r="D257" s="23"/>
      <c r="E257" s="22"/>
      <c r="F257" s="21"/>
      <c r="G257" s="22"/>
      <c r="I257" s="101"/>
      <c r="K257" s="110">
        <f t="shared" si="8"/>
        <v>0</v>
      </c>
      <c r="N257" s="26"/>
      <c r="T257" s="23"/>
    </row>
    <row r="258" spans="1:20" x14ac:dyDescent="0.4">
      <c r="A258" s="22">
        <v>78</v>
      </c>
      <c r="B258" s="22" t="s">
        <v>469</v>
      </c>
      <c r="C258" s="23" t="s">
        <v>53</v>
      </c>
      <c r="D258" s="23">
        <v>21579</v>
      </c>
      <c r="E258" s="22">
        <v>5</v>
      </c>
      <c r="F258" s="21">
        <v>2</v>
      </c>
      <c r="G258" s="22">
        <v>22</v>
      </c>
      <c r="I258" s="101">
        <v>2222</v>
      </c>
      <c r="J258" s="110">
        <v>160</v>
      </c>
      <c r="K258" s="110">
        <f t="shared" si="8"/>
        <v>355520</v>
      </c>
      <c r="N258" s="26"/>
      <c r="T258" s="23"/>
    </row>
    <row r="259" spans="1:20" x14ac:dyDescent="0.4">
      <c r="A259" s="36"/>
      <c r="B259" s="22"/>
      <c r="C259" s="23"/>
      <c r="D259" s="23"/>
      <c r="E259" s="22"/>
      <c r="F259" s="21"/>
      <c r="G259" s="22"/>
      <c r="I259" s="101"/>
      <c r="K259" s="110">
        <f t="shared" si="8"/>
        <v>0</v>
      </c>
      <c r="N259" s="26"/>
      <c r="T259" s="23"/>
    </row>
    <row r="260" spans="1:20" x14ac:dyDescent="0.4">
      <c r="A260" s="22"/>
      <c r="B260" s="22" t="s">
        <v>470</v>
      </c>
      <c r="C260" s="120" t="s">
        <v>53</v>
      </c>
      <c r="D260" s="120">
        <v>22718</v>
      </c>
      <c r="E260" s="121">
        <v>0</v>
      </c>
      <c r="F260" s="132">
        <v>1</v>
      </c>
      <c r="G260" s="121">
        <v>44</v>
      </c>
      <c r="H260" s="124"/>
      <c r="I260" s="139">
        <v>144</v>
      </c>
      <c r="J260" s="125"/>
      <c r="K260" s="125">
        <f t="shared" si="8"/>
        <v>0</v>
      </c>
      <c r="L260" s="133"/>
      <c r="M260" s="124"/>
      <c r="N260" s="120" t="s">
        <v>58</v>
      </c>
      <c r="O260" s="124"/>
      <c r="P260" s="124"/>
      <c r="Q260" s="124"/>
      <c r="R260" s="124"/>
      <c r="S260" s="124"/>
      <c r="T260" s="23">
        <v>15</v>
      </c>
    </row>
    <row r="261" spans="1:20" x14ac:dyDescent="0.4">
      <c r="A261" s="22"/>
      <c r="B261" s="22"/>
      <c r="C261" s="23" t="s">
        <v>53</v>
      </c>
      <c r="D261" s="23">
        <v>24139</v>
      </c>
      <c r="E261" s="22">
        <v>2</v>
      </c>
      <c r="F261" s="21">
        <v>0</v>
      </c>
      <c r="G261" s="22">
        <v>67</v>
      </c>
      <c r="I261" s="101">
        <f>F261*400+G261*100+H261</f>
        <v>6700</v>
      </c>
      <c r="J261" s="110">
        <v>120</v>
      </c>
      <c r="K261" s="110">
        <f t="shared" si="8"/>
        <v>804000</v>
      </c>
      <c r="N261" s="26"/>
      <c r="T261" s="23"/>
    </row>
    <row r="262" spans="1:20" x14ac:dyDescent="0.4">
      <c r="A262" s="22"/>
      <c r="B262" s="22"/>
      <c r="C262" s="23"/>
      <c r="D262" s="23"/>
      <c r="E262" s="22"/>
      <c r="F262" s="21"/>
      <c r="G262" s="22"/>
      <c r="I262" s="101"/>
      <c r="K262" s="110">
        <f t="shared" si="8"/>
        <v>0</v>
      </c>
      <c r="N262" s="26"/>
      <c r="T262" s="23"/>
    </row>
    <row r="263" spans="1:20" x14ac:dyDescent="0.4">
      <c r="A263" s="22">
        <v>79</v>
      </c>
      <c r="B263" s="22" t="s">
        <v>471</v>
      </c>
      <c r="C263" s="23" t="s">
        <v>53</v>
      </c>
      <c r="D263" s="23">
        <v>21182</v>
      </c>
      <c r="E263" s="22">
        <v>14</v>
      </c>
      <c r="F263" s="21">
        <v>0</v>
      </c>
      <c r="G263" s="22">
        <v>40</v>
      </c>
      <c r="I263" s="101">
        <f>F263*400+G263*100+H263</f>
        <v>4000</v>
      </c>
      <c r="J263" s="110">
        <v>95</v>
      </c>
      <c r="K263" s="110">
        <f t="shared" si="8"/>
        <v>380000</v>
      </c>
      <c r="N263" s="26"/>
      <c r="T263" s="23"/>
    </row>
    <row r="264" spans="1:20" x14ac:dyDescent="0.4">
      <c r="A264" s="22"/>
      <c r="B264" s="22"/>
      <c r="C264" s="23"/>
      <c r="D264" s="23"/>
      <c r="E264" s="22"/>
      <c r="F264" s="21"/>
      <c r="G264" s="22"/>
      <c r="I264" s="101"/>
      <c r="K264" s="110">
        <f t="shared" si="8"/>
        <v>0</v>
      </c>
      <c r="N264" s="26"/>
      <c r="T264" s="23"/>
    </row>
    <row r="265" spans="1:20" x14ac:dyDescent="0.4">
      <c r="A265" s="22">
        <v>80</v>
      </c>
      <c r="B265" s="22" t="s">
        <v>472</v>
      </c>
      <c r="C265" s="120" t="s">
        <v>53</v>
      </c>
      <c r="D265" s="120">
        <v>21051</v>
      </c>
      <c r="E265" s="121">
        <v>2</v>
      </c>
      <c r="F265" s="132">
        <v>0</v>
      </c>
      <c r="G265" s="121">
        <v>75</v>
      </c>
      <c r="H265" s="124"/>
      <c r="I265" s="139">
        <v>875</v>
      </c>
      <c r="J265" s="125"/>
      <c r="K265" s="125">
        <f t="shared" si="8"/>
        <v>0</v>
      </c>
      <c r="L265" s="133"/>
      <c r="M265" s="124"/>
      <c r="N265" s="120" t="s">
        <v>58</v>
      </c>
      <c r="O265" s="124"/>
      <c r="P265" s="124"/>
      <c r="Q265" s="124"/>
      <c r="R265" s="124">
        <v>95</v>
      </c>
      <c r="S265" s="124"/>
      <c r="T265" s="23">
        <v>6</v>
      </c>
    </row>
    <row r="266" spans="1:20" x14ac:dyDescent="0.4">
      <c r="A266" s="22"/>
      <c r="B266" s="22"/>
      <c r="C266" s="23" t="s">
        <v>53</v>
      </c>
      <c r="D266" s="23">
        <v>21534</v>
      </c>
      <c r="E266" s="22">
        <v>3</v>
      </c>
      <c r="F266" s="21">
        <v>2</v>
      </c>
      <c r="G266" s="22">
        <v>49</v>
      </c>
      <c r="I266" s="101">
        <v>1449</v>
      </c>
      <c r="J266" s="110">
        <v>380</v>
      </c>
      <c r="K266" s="110">
        <f t="shared" si="8"/>
        <v>550620</v>
      </c>
      <c r="N266" s="23"/>
      <c r="T266" s="23"/>
    </row>
    <row r="267" spans="1:20" x14ac:dyDescent="0.4">
      <c r="A267" s="22"/>
      <c r="B267" s="22"/>
      <c r="C267" s="23" t="s">
        <v>53</v>
      </c>
      <c r="D267" s="23">
        <v>21533</v>
      </c>
      <c r="E267" s="22">
        <v>3</v>
      </c>
      <c r="F267" s="21">
        <v>2</v>
      </c>
      <c r="G267" s="22">
        <v>26</v>
      </c>
      <c r="I267" s="101">
        <f>F267*400+G267*100+H267</f>
        <v>3400</v>
      </c>
      <c r="J267" s="110">
        <v>380</v>
      </c>
      <c r="K267" s="110">
        <f t="shared" ref="K267:K330" si="11">SUM(I267*J267)</f>
        <v>1292000</v>
      </c>
      <c r="N267" s="23"/>
      <c r="T267" s="23"/>
    </row>
    <row r="268" spans="1:20" x14ac:dyDescent="0.4">
      <c r="A268" s="21">
        <v>80</v>
      </c>
      <c r="B268" s="22" t="s">
        <v>472</v>
      </c>
      <c r="C268" s="23" t="s">
        <v>53</v>
      </c>
      <c r="D268" s="23">
        <v>21532</v>
      </c>
      <c r="E268" s="22">
        <v>3</v>
      </c>
      <c r="F268" s="21">
        <v>3</v>
      </c>
      <c r="G268" s="22">
        <v>52</v>
      </c>
      <c r="I268" s="101">
        <v>1552</v>
      </c>
      <c r="J268" s="110">
        <v>320</v>
      </c>
      <c r="K268" s="110">
        <f t="shared" si="11"/>
        <v>496640</v>
      </c>
      <c r="N268" s="26"/>
      <c r="T268" s="26"/>
    </row>
    <row r="269" spans="1:20" x14ac:dyDescent="0.4">
      <c r="A269" s="21"/>
      <c r="B269" s="22"/>
      <c r="C269" s="23"/>
      <c r="D269" s="23"/>
      <c r="E269" s="22"/>
      <c r="F269" s="21"/>
      <c r="G269" s="22"/>
      <c r="I269" s="101"/>
      <c r="K269" s="110">
        <f t="shared" si="11"/>
        <v>0</v>
      </c>
      <c r="N269" s="26" t="s">
        <v>62</v>
      </c>
      <c r="T269" s="26">
        <v>30</v>
      </c>
    </row>
    <row r="270" spans="1:20" x14ac:dyDescent="0.4">
      <c r="A270" s="21"/>
      <c r="B270" s="22"/>
      <c r="C270" s="23"/>
      <c r="D270" s="23"/>
      <c r="E270" s="22"/>
      <c r="F270" s="21"/>
      <c r="G270" s="22"/>
      <c r="I270" s="101"/>
      <c r="K270" s="110">
        <f t="shared" si="11"/>
        <v>0</v>
      </c>
      <c r="N270" s="26"/>
      <c r="T270" s="26"/>
    </row>
    <row r="271" spans="1:20" x14ac:dyDescent="0.4">
      <c r="A271" s="22"/>
      <c r="B271" s="22"/>
      <c r="C271" s="23"/>
      <c r="D271" s="23"/>
      <c r="E271" s="22"/>
      <c r="F271" s="21"/>
      <c r="G271" s="22"/>
      <c r="I271" s="101"/>
      <c r="K271" s="110">
        <f t="shared" si="11"/>
        <v>0</v>
      </c>
      <c r="N271" s="26"/>
      <c r="T271" s="26"/>
    </row>
    <row r="272" spans="1:20" x14ac:dyDescent="0.4">
      <c r="A272" s="22"/>
      <c r="B272" s="22"/>
      <c r="C272" s="23"/>
      <c r="D272" s="23"/>
      <c r="E272" s="22"/>
      <c r="F272" s="21"/>
      <c r="G272" s="22"/>
      <c r="I272" s="101"/>
      <c r="K272" s="110">
        <f t="shared" si="11"/>
        <v>0</v>
      </c>
      <c r="N272" s="26"/>
      <c r="T272" s="23"/>
    </row>
    <row r="273" spans="1:20" x14ac:dyDescent="0.4">
      <c r="A273" s="36">
        <v>81</v>
      </c>
      <c r="B273" s="22" t="s">
        <v>473</v>
      </c>
      <c r="C273" s="120" t="s">
        <v>53</v>
      </c>
      <c r="D273" s="120">
        <v>22709</v>
      </c>
      <c r="E273" s="121">
        <v>0</v>
      </c>
      <c r="F273" s="132">
        <v>0</v>
      </c>
      <c r="G273" s="121">
        <v>54</v>
      </c>
      <c r="H273" s="124"/>
      <c r="I273" s="139">
        <v>54</v>
      </c>
      <c r="J273" s="125"/>
      <c r="K273" s="125">
        <f t="shared" si="11"/>
        <v>0</v>
      </c>
      <c r="L273" s="133"/>
      <c r="M273" s="124"/>
      <c r="N273" s="134" t="s">
        <v>62</v>
      </c>
      <c r="O273" s="124"/>
      <c r="P273" s="124"/>
      <c r="Q273" s="124"/>
      <c r="R273" s="124"/>
      <c r="S273" s="124"/>
      <c r="T273" s="26">
        <v>35</v>
      </c>
    </row>
    <row r="274" spans="1:20" x14ac:dyDescent="0.4">
      <c r="A274" s="22"/>
      <c r="B274" s="22"/>
      <c r="C274" s="23"/>
      <c r="D274" s="23"/>
      <c r="E274" s="22"/>
      <c r="F274" s="21"/>
      <c r="G274" s="22"/>
      <c r="I274" s="101"/>
      <c r="K274" s="110">
        <f t="shared" si="11"/>
        <v>0</v>
      </c>
      <c r="N274" s="26"/>
      <c r="T274" s="23"/>
    </row>
    <row r="275" spans="1:20" x14ac:dyDescent="0.4">
      <c r="A275" s="22"/>
      <c r="B275" s="22"/>
      <c r="C275" s="23"/>
      <c r="D275" s="23"/>
      <c r="E275" s="22"/>
      <c r="F275" s="21"/>
      <c r="G275" s="22"/>
      <c r="I275" s="101"/>
      <c r="K275" s="110">
        <f t="shared" si="11"/>
        <v>0</v>
      </c>
      <c r="N275" s="26"/>
      <c r="T275" s="23"/>
    </row>
    <row r="276" spans="1:20" x14ac:dyDescent="0.4">
      <c r="A276" s="22"/>
      <c r="B276" s="22"/>
      <c r="C276" s="23"/>
      <c r="D276" s="23"/>
      <c r="E276" s="22"/>
      <c r="F276" s="21"/>
      <c r="G276" s="22"/>
      <c r="I276" s="101"/>
      <c r="K276" s="110">
        <f t="shared" si="11"/>
        <v>0</v>
      </c>
      <c r="N276" s="26"/>
      <c r="T276" s="23"/>
    </row>
    <row r="277" spans="1:20" x14ac:dyDescent="0.4">
      <c r="A277" s="22">
        <v>82</v>
      </c>
      <c r="B277" s="22" t="s">
        <v>474</v>
      </c>
      <c r="C277" s="120" t="s">
        <v>53</v>
      </c>
      <c r="D277" s="120">
        <v>22701</v>
      </c>
      <c r="E277" s="121">
        <v>0</v>
      </c>
      <c r="F277" s="132">
        <v>0</v>
      </c>
      <c r="G277" s="121">
        <v>72</v>
      </c>
      <c r="H277" s="124"/>
      <c r="I277" s="139">
        <v>72</v>
      </c>
      <c r="J277" s="125"/>
      <c r="K277" s="125">
        <f t="shared" si="11"/>
        <v>0</v>
      </c>
      <c r="L277" s="133"/>
      <c r="M277" s="124"/>
      <c r="N277" s="120" t="s">
        <v>58</v>
      </c>
      <c r="O277" s="124"/>
      <c r="P277" s="124"/>
      <c r="Q277" s="124"/>
      <c r="R277" s="124">
        <v>95</v>
      </c>
      <c r="S277" s="124"/>
      <c r="T277" s="23">
        <v>14</v>
      </c>
    </row>
    <row r="278" spans="1:20" x14ac:dyDescent="0.4">
      <c r="A278" s="22"/>
      <c r="B278" s="22"/>
      <c r="C278" s="23" t="s">
        <v>53</v>
      </c>
      <c r="D278" s="23">
        <v>22698</v>
      </c>
      <c r="E278" s="22">
        <v>0</v>
      </c>
      <c r="F278" s="21">
        <v>0</v>
      </c>
      <c r="G278" s="22">
        <v>79</v>
      </c>
      <c r="I278" s="101">
        <v>79</v>
      </c>
      <c r="J278" s="110">
        <v>600</v>
      </c>
      <c r="K278" s="110">
        <f t="shared" si="11"/>
        <v>47400</v>
      </c>
      <c r="N278" s="26"/>
      <c r="T278" s="23"/>
    </row>
    <row r="279" spans="1:20" x14ac:dyDescent="0.4">
      <c r="A279" s="22"/>
      <c r="B279" s="22"/>
      <c r="C279" s="23"/>
      <c r="D279" s="23"/>
      <c r="E279" s="22"/>
      <c r="F279" s="21"/>
      <c r="G279" s="22"/>
      <c r="I279" s="101"/>
      <c r="K279" s="110">
        <f t="shared" si="11"/>
        <v>0</v>
      </c>
      <c r="N279" s="26"/>
      <c r="T279" s="23"/>
    </row>
    <row r="280" spans="1:20" x14ac:dyDescent="0.4">
      <c r="A280" s="22">
        <v>83</v>
      </c>
      <c r="B280" s="22" t="s">
        <v>475</v>
      </c>
      <c r="C280" s="120" t="s">
        <v>53</v>
      </c>
      <c r="D280" s="120">
        <v>21536</v>
      </c>
      <c r="E280" s="121">
        <v>0</v>
      </c>
      <c r="F280" s="132">
        <v>0</v>
      </c>
      <c r="G280" s="121">
        <v>68</v>
      </c>
      <c r="H280" s="124"/>
      <c r="I280" s="139">
        <v>68</v>
      </c>
      <c r="J280" s="125"/>
      <c r="K280" s="125">
        <f t="shared" si="11"/>
        <v>0</v>
      </c>
      <c r="L280" s="133"/>
      <c r="M280" s="124"/>
      <c r="N280" s="120" t="s">
        <v>58</v>
      </c>
      <c r="O280" s="124"/>
      <c r="P280" s="124"/>
      <c r="Q280" s="124"/>
      <c r="R280" s="124">
        <v>600</v>
      </c>
      <c r="S280" s="124"/>
      <c r="T280" s="23">
        <v>17</v>
      </c>
    </row>
    <row r="281" spans="1:20" x14ac:dyDescent="0.4">
      <c r="A281" s="22"/>
      <c r="B281" s="22"/>
      <c r="C281" s="23"/>
      <c r="D281" s="23"/>
      <c r="E281" s="22"/>
      <c r="F281" s="21"/>
      <c r="G281" s="22"/>
      <c r="I281" s="101"/>
      <c r="K281" s="110">
        <f t="shared" si="11"/>
        <v>0</v>
      </c>
      <c r="N281" s="23"/>
      <c r="T281" s="23"/>
    </row>
    <row r="282" spans="1:20" x14ac:dyDescent="0.4">
      <c r="A282" s="22">
        <v>84</v>
      </c>
      <c r="B282" s="22" t="s">
        <v>476</v>
      </c>
      <c r="C282" s="120" t="s">
        <v>53</v>
      </c>
      <c r="D282" s="120">
        <v>22460</v>
      </c>
      <c r="E282" s="121">
        <v>0</v>
      </c>
      <c r="F282" s="132">
        <v>1</v>
      </c>
      <c r="G282" s="121">
        <v>21</v>
      </c>
      <c r="H282" s="124"/>
      <c r="I282" s="139">
        <v>121</v>
      </c>
      <c r="J282" s="125"/>
      <c r="K282" s="125">
        <f t="shared" si="11"/>
        <v>0</v>
      </c>
      <c r="L282" s="133"/>
      <c r="M282" s="124"/>
      <c r="N282" s="120" t="s">
        <v>58</v>
      </c>
      <c r="O282" s="124"/>
      <c r="P282" s="124"/>
      <c r="Q282" s="124"/>
      <c r="R282" s="124">
        <v>120</v>
      </c>
      <c r="S282" s="124"/>
      <c r="T282" s="23" t="s">
        <v>605</v>
      </c>
    </row>
    <row r="283" spans="1:20" x14ac:dyDescent="0.4">
      <c r="A283" s="21"/>
      <c r="B283" s="22"/>
      <c r="C283" s="23" t="s">
        <v>53</v>
      </c>
      <c r="D283" s="23">
        <v>21072</v>
      </c>
      <c r="E283" s="22">
        <v>7</v>
      </c>
      <c r="F283" s="21">
        <v>3</v>
      </c>
      <c r="G283" s="22">
        <v>41</v>
      </c>
      <c r="I283" s="101">
        <v>3141</v>
      </c>
      <c r="J283" s="110">
        <v>120</v>
      </c>
      <c r="K283" s="110">
        <f t="shared" si="11"/>
        <v>376920</v>
      </c>
      <c r="N283" s="23"/>
      <c r="T283" s="26"/>
    </row>
    <row r="284" spans="1:20" x14ac:dyDescent="0.4">
      <c r="A284" s="21"/>
      <c r="B284" s="22"/>
      <c r="C284" s="23" t="s">
        <v>53</v>
      </c>
      <c r="D284" s="23">
        <v>20526</v>
      </c>
      <c r="E284" s="22">
        <v>20</v>
      </c>
      <c r="F284" s="21">
        <v>0</v>
      </c>
      <c r="G284" s="22">
        <v>13</v>
      </c>
      <c r="I284" s="101">
        <v>8013</v>
      </c>
      <c r="J284" s="110">
        <v>120</v>
      </c>
      <c r="K284" s="110">
        <f t="shared" si="11"/>
        <v>961560</v>
      </c>
      <c r="N284" s="26"/>
      <c r="T284" s="26"/>
    </row>
    <row r="285" spans="1:20" x14ac:dyDescent="0.4">
      <c r="A285" s="22"/>
      <c r="B285" s="22"/>
      <c r="C285" s="23"/>
      <c r="D285" s="23"/>
      <c r="E285" s="22"/>
      <c r="F285" s="21"/>
      <c r="G285" s="22"/>
      <c r="I285" s="101"/>
      <c r="K285" s="110">
        <f t="shared" si="11"/>
        <v>0</v>
      </c>
      <c r="N285" s="26"/>
      <c r="T285" s="23"/>
    </row>
    <row r="286" spans="1:20" x14ac:dyDescent="0.4">
      <c r="A286" s="22">
        <v>85</v>
      </c>
      <c r="B286" s="22" t="s">
        <v>477</v>
      </c>
      <c r="C286" s="23" t="s">
        <v>53</v>
      </c>
      <c r="D286" s="23">
        <v>21194</v>
      </c>
      <c r="E286" s="22">
        <v>8</v>
      </c>
      <c r="F286" s="21">
        <v>2</v>
      </c>
      <c r="G286" s="22">
        <v>43</v>
      </c>
      <c r="I286" s="101">
        <v>3443</v>
      </c>
      <c r="J286" s="110">
        <v>120</v>
      </c>
      <c r="K286" s="110">
        <f t="shared" si="11"/>
        <v>413160</v>
      </c>
      <c r="N286" s="26"/>
      <c r="T286" s="23"/>
    </row>
    <row r="287" spans="1:20" x14ac:dyDescent="0.4">
      <c r="A287" s="36"/>
      <c r="B287" s="22"/>
      <c r="C287" s="23" t="s">
        <v>53</v>
      </c>
      <c r="D287" s="23">
        <v>21196</v>
      </c>
      <c r="E287" s="22">
        <v>2</v>
      </c>
      <c r="F287" s="21">
        <v>1</v>
      </c>
      <c r="G287" s="22">
        <v>52</v>
      </c>
      <c r="I287" s="101">
        <v>952</v>
      </c>
      <c r="J287" s="110">
        <v>95</v>
      </c>
      <c r="K287" s="110">
        <f t="shared" si="11"/>
        <v>90440</v>
      </c>
      <c r="N287" s="26"/>
      <c r="T287" s="23"/>
    </row>
    <row r="288" spans="1:20" x14ac:dyDescent="0.4">
      <c r="A288" s="22"/>
      <c r="B288" s="22"/>
      <c r="C288" s="23" t="s">
        <v>53</v>
      </c>
      <c r="D288" s="23">
        <v>21586</v>
      </c>
      <c r="E288" s="22">
        <v>8</v>
      </c>
      <c r="F288" s="21">
        <v>1</v>
      </c>
      <c r="G288" s="22">
        <v>13</v>
      </c>
      <c r="I288" s="101">
        <v>3313</v>
      </c>
      <c r="J288" s="110">
        <v>240</v>
      </c>
      <c r="K288" s="110">
        <f t="shared" si="11"/>
        <v>795120</v>
      </c>
      <c r="N288" s="26"/>
      <c r="T288" s="23"/>
    </row>
    <row r="289" spans="1:20" x14ac:dyDescent="0.4">
      <c r="A289" s="22"/>
      <c r="B289" s="22"/>
      <c r="C289" s="23"/>
      <c r="D289" s="23"/>
      <c r="E289" s="22"/>
      <c r="F289" s="21"/>
      <c r="G289" s="22"/>
      <c r="I289" s="101"/>
      <c r="K289" s="110">
        <f t="shared" si="11"/>
        <v>0</v>
      </c>
      <c r="N289" s="23"/>
      <c r="T289" s="23"/>
    </row>
    <row r="290" spans="1:20" x14ac:dyDescent="0.4">
      <c r="A290" s="22">
        <v>86</v>
      </c>
      <c r="B290" s="22" t="s">
        <v>478</v>
      </c>
      <c r="C290" s="23" t="s">
        <v>53</v>
      </c>
      <c r="D290" s="23">
        <v>21585</v>
      </c>
      <c r="E290" s="22">
        <v>1</v>
      </c>
      <c r="F290" s="21">
        <v>0</v>
      </c>
      <c r="G290" s="22">
        <v>65</v>
      </c>
      <c r="I290" s="101">
        <v>465</v>
      </c>
      <c r="J290" s="110">
        <v>380</v>
      </c>
      <c r="K290" s="110">
        <f t="shared" si="11"/>
        <v>176700</v>
      </c>
      <c r="N290" s="26"/>
      <c r="T290" s="23"/>
    </row>
    <row r="291" spans="1:20" x14ac:dyDescent="0.4">
      <c r="A291" s="22"/>
      <c r="B291" s="22"/>
      <c r="C291" s="23"/>
      <c r="D291" s="23"/>
      <c r="E291" s="22"/>
      <c r="F291" s="21"/>
      <c r="G291" s="22"/>
      <c r="I291" s="101"/>
      <c r="K291" s="110">
        <f t="shared" si="11"/>
        <v>0</v>
      </c>
      <c r="N291" s="26"/>
      <c r="T291" s="23"/>
    </row>
    <row r="292" spans="1:20" x14ac:dyDescent="0.4">
      <c r="A292" s="22">
        <v>87</v>
      </c>
      <c r="B292" s="22" t="s">
        <v>479</v>
      </c>
      <c r="C292" s="120" t="s">
        <v>53</v>
      </c>
      <c r="D292" s="120">
        <v>22753</v>
      </c>
      <c r="E292" s="121">
        <v>0</v>
      </c>
      <c r="F292" s="132">
        <v>0</v>
      </c>
      <c r="G292" s="121">
        <v>81</v>
      </c>
      <c r="H292" s="124"/>
      <c r="I292" s="139">
        <v>81</v>
      </c>
      <c r="J292" s="125"/>
      <c r="K292" s="125">
        <f t="shared" si="11"/>
        <v>0</v>
      </c>
      <c r="L292" s="133"/>
      <c r="M292" s="124"/>
      <c r="N292" s="120" t="s">
        <v>58</v>
      </c>
      <c r="O292" s="124"/>
      <c r="P292" s="124"/>
      <c r="Q292" s="124"/>
      <c r="R292" s="124">
        <v>600</v>
      </c>
      <c r="S292" s="124"/>
      <c r="T292" s="23">
        <v>15</v>
      </c>
    </row>
    <row r="293" spans="1:20" x14ac:dyDescent="0.4">
      <c r="A293" s="22"/>
      <c r="B293" s="22"/>
      <c r="C293" s="23" t="s">
        <v>53</v>
      </c>
      <c r="D293" s="23">
        <v>21082</v>
      </c>
      <c r="E293" s="22">
        <v>12</v>
      </c>
      <c r="F293" s="21">
        <v>0</v>
      </c>
      <c r="G293" s="22">
        <v>65</v>
      </c>
      <c r="I293" s="101">
        <v>4865</v>
      </c>
      <c r="J293" s="110">
        <v>120</v>
      </c>
      <c r="K293" s="110">
        <f t="shared" si="11"/>
        <v>583800</v>
      </c>
      <c r="N293" s="26"/>
      <c r="T293" s="23"/>
    </row>
    <row r="294" spans="1:20" x14ac:dyDescent="0.4">
      <c r="A294" s="22"/>
      <c r="B294" s="22"/>
      <c r="C294" s="23"/>
      <c r="D294" s="23"/>
      <c r="E294" s="22"/>
      <c r="F294" s="21"/>
      <c r="G294" s="22"/>
      <c r="I294" s="101"/>
      <c r="K294" s="110">
        <f t="shared" si="11"/>
        <v>0</v>
      </c>
      <c r="N294" s="26"/>
      <c r="T294" s="23"/>
    </row>
    <row r="295" spans="1:20" x14ac:dyDescent="0.4">
      <c r="A295" s="21">
        <v>88</v>
      </c>
      <c r="B295" s="22" t="s">
        <v>480</v>
      </c>
      <c r="C295" s="120" t="s">
        <v>53</v>
      </c>
      <c r="D295" s="120">
        <v>22743</v>
      </c>
      <c r="E295" s="121">
        <v>0</v>
      </c>
      <c r="F295" s="132">
        <v>1</v>
      </c>
      <c r="G295" s="121">
        <v>16</v>
      </c>
      <c r="H295" s="124"/>
      <c r="I295" s="139">
        <v>116</v>
      </c>
      <c r="J295" s="125"/>
      <c r="K295" s="125">
        <f t="shared" si="11"/>
        <v>0</v>
      </c>
      <c r="L295" s="133"/>
      <c r="M295" s="124"/>
      <c r="N295" s="134" t="s">
        <v>62</v>
      </c>
      <c r="O295" s="124"/>
      <c r="P295" s="124"/>
      <c r="Q295" s="124"/>
      <c r="R295" s="124"/>
      <c r="S295" s="124"/>
      <c r="T295" s="26">
        <v>22</v>
      </c>
    </row>
    <row r="296" spans="1:20" x14ac:dyDescent="0.4">
      <c r="A296" s="21"/>
      <c r="B296" s="22"/>
      <c r="C296" s="23"/>
      <c r="D296" s="23"/>
      <c r="E296" s="22"/>
      <c r="F296" s="21"/>
      <c r="G296" s="22"/>
      <c r="I296" s="101"/>
      <c r="K296" s="110">
        <f t="shared" si="11"/>
        <v>0</v>
      </c>
      <c r="N296" s="26"/>
      <c r="T296" s="26"/>
    </row>
    <row r="297" spans="1:20" x14ac:dyDescent="0.4">
      <c r="A297" s="21"/>
      <c r="B297" s="22"/>
      <c r="C297" s="23"/>
      <c r="D297" s="23"/>
      <c r="E297" s="22"/>
      <c r="F297" s="21"/>
      <c r="G297" s="22"/>
      <c r="I297" s="101"/>
      <c r="K297" s="110">
        <f t="shared" si="11"/>
        <v>0</v>
      </c>
      <c r="N297" s="26"/>
      <c r="T297" s="26"/>
    </row>
    <row r="298" spans="1:20" x14ac:dyDescent="0.4">
      <c r="A298" s="22"/>
      <c r="B298" s="22"/>
      <c r="C298" s="23"/>
      <c r="D298" s="23"/>
      <c r="E298" s="22"/>
      <c r="F298" s="21"/>
      <c r="G298" s="22"/>
      <c r="I298" s="101"/>
      <c r="K298" s="110">
        <f t="shared" si="11"/>
        <v>0</v>
      </c>
      <c r="N298" s="26"/>
      <c r="T298" s="23"/>
    </row>
    <row r="299" spans="1:20" x14ac:dyDescent="0.4">
      <c r="A299" s="22">
        <v>89</v>
      </c>
      <c r="B299" s="22" t="s">
        <v>481</v>
      </c>
      <c r="C299" s="23" t="s">
        <v>53</v>
      </c>
      <c r="D299" s="23">
        <v>21490</v>
      </c>
      <c r="E299" s="22">
        <v>6</v>
      </c>
      <c r="F299" s="21">
        <v>3</v>
      </c>
      <c r="G299" s="22">
        <v>80</v>
      </c>
      <c r="I299" s="101">
        <v>2780</v>
      </c>
      <c r="J299" s="110">
        <v>120</v>
      </c>
      <c r="K299" s="110">
        <f t="shared" si="11"/>
        <v>333600</v>
      </c>
      <c r="N299" s="26"/>
      <c r="T299" s="23"/>
    </row>
    <row r="300" spans="1:20" x14ac:dyDescent="0.4">
      <c r="A300" s="36"/>
      <c r="B300" s="22"/>
      <c r="C300" s="23" t="s">
        <v>53</v>
      </c>
      <c r="D300" s="23">
        <v>21147</v>
      </c>
      <c r="E300" s="22">
        <v>4</v>
      </c>
      <c r="F300" s="21">
        <v>0</v>
      </c>
      <c r="G300" s="22">
        <v>25</v>
      </c>
      <c r="I300" s="101">
        <v>1625</v>
      </c>
      <c r="J300" s="110">
        <v>95</v>
      </c>
      <c r="K300" s="110">
        <f t="shared" si="11"/>
        <v>154375</v>
      </c>
      <c r="N300" s="26"/>
      <c r="T300" s="23"/>
    </row>
    <row r="301" spans="1:20" x14ac:dyDescent="0.4">
      <c r="A301" s="22"/>
      <c r="B301" s="22"/>
      <c r="C301" s="23"/>
      <c r="D301" s="23"/>
      <c r="E301" s="22"/>
      <c r="F301" s="21"/>
      <c r="G301" s="22"/>
      <c r="I301" s="101"/>
      <c r="K301" s="110">
        <f t="shared" si="11"/>
        <v>0</v>
      </c>
      <c r="N301" s="26"/>
      <c r="T301" s="23"/>
    </row>
    <row r="302" spans="1:20" x14ac:dyDescent="0.4">
      <c r="A302" s="21">
        <v>90</v>
      </c>
      <c r="B302" s="22" t="s">
        <v>482</v>
      </c>
      <c r="C302" s="23" t="s">
        <v>53</v>
      </c>
      <c r="D302" s="23">
        <v>21090</v>
      </c>
      <c r="E302" s="22">
        <v>3</v>
      </c>
      <c r="F302" s="21">
        <v>0</v>
      </c>
      <c r="G302" s="22">
        <v>90</v>
      </c>
      <c r="I302" s="101">
        <v>1290</v>
      </c>
      <c r="J302" s="110">
        <v>120</v>
      </c>
      <c r="K302" s="110">
        <f t="shared" si="11"/>
        <v>154800</v>
      </c>
      <c r="N302" s="23"/>
      <c r="T302" s="26"/>
    </row>
    <row r="303" spans="1:20" x14ac:dyDescent="0.4">
      <c r="A303" s="22"/>
      <c r="B303" s="22"/>
      <c r="C303" s="23"/>
      <c r="D303" s="23"/>
      <c r="E303" s="22"/>
      <c r="F303" s="21"/>
      <c r="G303" s="22"/>
      <c r="I303" s="101"/>
      <c r="K303" s="110">
        <f t="shared" si="11"/>
        <v>0</v>
      </c>
      <c r="N303" s="26"/>
      <c r="T303" s="23"/>
    </row>
    <row r="304" spans="1:20" x14ac:dyDescent="0.4">
      <c r="A304" s="22">
        <v>91</v>
      </c>
      <c r="B304" s="22" t="s">
        <v>483</v>
      </c>
      <c r="C304" s="23" t="s">
        <v>53</v>
      </c>
      <c r="D304" s="23">
        <v>21089</v>
      </c>
      <c r="E304" s="22">
        <v>6</v>
      </c>
      <c r="F304" s="21">
        <v>1</v>
      </c>
      <c r="G304" s="22">
        <v>25</v>
      </c>
      <c r="I304" s="101">
        <v>2525</v>
      </c>
      <c r="J304" s="110">
        <v>120</v>
      </c>
      <c r="K304" s="110">
        <f t="shared" si="11"/>
        <v>303000</v>
      </c>
      <c r="N304" s="26"/>
      <c r="T304" s="23"/>
    </row>
    <row r="305" spans="1:20" x14ac:dyDescent="0.4">
      <c r="A305" s="22"/>
      <c r="B305" s="22"/>
      <c r="C305" s="23"/>
      <c r="D305" s="23"/>
      <c r="E305" s="22"/>
      <c r="F305" s="21"/>
      <c r="G305" s="22"/>
      <c r="I305" s="101"/>
      <c r="K305" s="110">
        <f t="shared" si="11"/>
        <v>0</v>
      </c>
      <c r="N305" s="26"/>
      <c r="T305" s="23"/>
    </row>
    <row r="306" spans="1:20" x14ac:dyDescent="0.4">
      <c r="A306" s="22">
        <v>92</v>
      </c>
      <c r="B306" s="22" t="s">
        <v>484</v>
      </c>
      <c r="C306" s="120" t="s">
        <v>53</v>
      </c>
      <c r="D306" s="120">
        <v>22750</v>
      </c>
      <c r="E306" s="121">
        <v>0</v>
      </c>
      <c r="F306" s="132">
        <v>0</v>
      </c>
      <c r="G306" s="121">
        <v>77</v>
      </c>
      <c r="H306" s="124"/>
      <c r="I306" s="139">
        <v>77</v>
      </c>
      <c r="J306" s="125"/>
      <c r="K306" s="125">
        <f t="shared" si="11"/>
        <v>0</v>
      </c>
      <c r="L306" s="133"/>
      <c r="M306" s="124"/>
      <c r="N306" s="134" t="s">
        <v>62</v>
      </c>
      <c r="O306" s="124"/>
      <c r="P306" s="124"/>
      <c r="Q306" s="124"/>
      <c r="R306" s="124">
        <v>95</v>
      </c>
      <c r="S306" s="124"/>
      <c r="T306" s="23">
        <v>40</v>
      </c>
    </row>
    <row r="307" spans="1:20" x14ac:dyDescent="0.4">
      <c r="A307" s="36"/>
      <c r="B307" s="22"/>
      <c r="C307" s="23" t="s">
        <v>53</v>
      </c>
      <c r="D307" s="23">
        <v>21088</v>
      </c>
      <c r="E307" s="22">
        <v>5</v>
      </c>
      <c r="F307" s="21">
        <v>3</v>
      </c>
      <c r="G307" s="22">
        <v>13</v>
      </c>
      <c r="I307" s="101">
        <f>F307*400+G307*100+H307</f>
        <v>2500</v>
      </c>
      <c r="J307" s="110">
        <v>120</v>
      </c>
      <c r="K307" s="110">
        <f t="shared" si="11"/>
        <v>300000</v>
      </c>
      <c r="N307" s="26"/>
      <c r="T307" s="23"/>
    </row>
    <row r="308" spans="1:20" x14ac:dyDescent="0.4">
      <c r="A308" s="22"/>
      <c r="B308" s="22"/>
      <c r="C308" s="23"/>
      <c r="D308" s="23"/>
      <c r="E308" s="22"/>
      <c r="F308" s="21"/>
      <c r="G308" s="22"/>
      <c r="I308" s="101"/>
      <c r="K308" s="110">
        <f t="shared" si="11"/>
        <v>0</v>
      </c>
      <c r="N308" s="26"/>
      <c r="T308" s="23"/>
    </row>
    <row r="309" spans="1:20" x14ac:dyDescent="0.4">
      <c r="A309" s="21">
        <v>93</v>
      </c>
      <c r="B309" s="22" t="s">
        <v>485</v>
      </c>
      <c r="C309" s="120" t="s">
        <v>53</v>
      </c>
      <c r="D309" s="120">
        <v>22461</v>
      </c>
      <c r="E309" s="121">
        <v>0</v>
      </c>
      <c r="F309" s="132">
        <v>1</v>
      </c>
      <c r="G309" s="121">
        <v>19</v>
      </c>
      <c r="H309" s="124"/>
      <c r="I309" s="139">
        <v>119</v>
      </c>
      <c r="J309" s="125"/>
      <c r="K309" s="125">
        <f t="shared" si="11"/>
        <v>0</v>
      </c>
      <c r="L309" s="133"/>
      <c r="M309" s="124"/>
      <c r="N309" s="120" t="s">
        <v>58</v>
      </c>
      <c r="O309" s="124"/>
      <c r="P309" s="124"/>
      <c r="Q309" s="124"/>
      <c r="R309" s="124">
        <v>120</v>
      </c>
      <c r="S309" s="124"/>
      <c r="T309" s="26">
        <v>25</v>
      </c>
    </row>
    <row r="310" spans="1:20" x14ac:dyDescent="0.4">
      <c r="A310" s="21"/>
      <c r="B310" s="22"/>
      <c r="C310" s="23" t="s">
        <v>53</v>
      </c>
      <c r="D310" s="23">
        <v>21209</v>
      </c>
      <c r="E310" s="22">
        <v>3</v>
      </c>
      <c r="F310" s="21">
        <v>1</v>
      </c>
      <c r="G310" s="22">
        <v>82</v>
      </c>
      <c r="I310" s="101">
        <v>1382</v>
      </c>
      <c r="J310" s="110">
        <v>120</v>
      </c>
      <c r="K310" s="110">
        <f t="shared" si="11"/>
        <v>165840</v>
      </c>
      <c r="N310" s="23"/>
      <c r="T310" s="26"/>
    </row>
    <row r="311" spans="1:20" x14ac:dyDescent="0.4">
      <c r="A311" s="22"/>
      <c r="B311" s="22"/>
      <c r="C311" s="23" t="s">
        <v>53</v>
      </c>
      <c r="D311" s="23">
        <v>20545</v>
      </c>
      <c r="E311" s="22">
        <v>1</v>
      </c>
      <c r="F311" s="21">
        <v>0</v>
      </c>
      <c r="G311" s="22">
        <v>60</v>
      </c>
      <c r="I311" s="101">
        <v>460</v>
      </c>
      <c r="J311" s="110">
        <v>95</v>
      </c>
      <c r="K311" s="110">
        <f t="shared" si="11"/>
        <v>43700</v>
      </c>
      <c r="N311" s="26"/>
      <c r="T311" s="23"/>
    </row>
    <row r="312" spans="1:20" x14ac:dyDescent="0.4">
      <c r="A312" s="36"/>
      <c r="B312" s="22"/>
      <c r="C312" s="23"/>
      <c r="D312" s="23"/>
      <c r="E312" s="22"/>
      <c r="F312" s="21"/>
      <c r="G312" s="22"/>
      <c r="I312" s="101"/>
      <c r="K312" s="110">
        <f t="shared" si="11"/>
        <v>0</v>
      </c>
      <c r="N312" s="26"/>
      <c r="T312" s="23"/>
    </row>
    <row r="313" spans="1:20" x14ac:dyDescent="0.4">
      <c r="A313" s="22">
        <v>94</v>
      </c>
      <c r="B313" s="22" t="s">
        <v>486</v>
      </c>
      <c r="C313" s="120" t="s">
        <v>53</v>
      </c>
      <c r="D313" s="120">
        <v>21507</v>
      </c>
      <c r="E313" s="121">
        <v>0</v>
      </c>
      <c r="F313" s="132">
        <v>1</v>
      </c>
      <c r="G313" s="121">
        <v>31</v>
      </c>
      <c r="H313" s="124"/>
      <c r="I313" s="139">
        <v>131</v>
      </c>
      <c r="J313" s="125"/>
      <c r="K313" s="125">
        <f t="shared" si="11"/>
        <v>0</v>
      </c>
      <c r="L313" s="133"/>
      <c r="M313" s="124"/>
      <c r="N313" s="120" t="s">
        <v>58</v>
      </c>
      <c r="O313" s="124"/>
      <c r="P313" s="124"/>
      <c r="Q313" s="124"/>
      <c r="R313" s="124">
        <v>380</v>
      </c>
      <c r="S313" s="124"/>
      <c r="T313" s="23">
        <v>20</v>
      </c>
    </row>
    <row r="314" spans="1:20" x14ac:dyDescent="0.4">
      <c r="A314" s="22"/>
      <c r="B314" s="22"/>
      <c r="C314" s="23" t="s">
        <v>53</v>
      </c>
      <c r="D314" s="23">
        <v>21499</v>
      </c>
      <c r="E314" s="22">
        <v>0</v>
      </c>
      <c r="F314" s="21">
        <v>3</v>
      </c>
      <c r="G314" s="22">
        <v>58</v>
      </c>
      <c r="I314" s="101">
        <v>358</v>
      </c>
      <c r="J314" s="110">
        <v>130</v>
      </c>
      <c r="K314" s="110">
        <f t="shared" si="11"/>
        <v>46540</v>
      </c>
      <c r="N314" s="23"/>
      <c r="T314" s="23"/>
    </row>
    <row r="315" spans="1:20" x14ac:dyDescent="0.4">
      <c r="A315" s="22"/>
      <c r="B315" s="22"/>
      <c r="C315" s="23"/>
      <c r="D315" s="23"/>
      <c r="E315" s="22"/>
      <c r="F315" s="21"/>
      <c r="G315" s="22"/>
      <c r="I315" s="101"/>
      <c r="K315" s="110">
        <f t="shared" si="11"/>
        <v>0</v>
      </c>
      <c r="N315" s="26"/>
      <c r="T315" s="23"/>
    </row>
    <row r="316" spans="1:20" x14ac:dyDescent="0.4">
      <c r="A316" s="22">
        <v>95</v>
      </c>
      <c r="B316" s="22" t="s">
        <v>487</v>
      </c>
      <c r="C316" s="23" t="s">
        <v>53</v>
      </c>
      <c r="D316" s="23">
        <v>21498</v>
      </c>
      <c r="E316" s="22">
        <v>5</v>
      </c>
      <c r="F316" s="21">
        <v>1</v>
      </c>
      <c r="G316" s="22">
        <v>77</v>
      </c>
      <c r="I316" s="101">
        <v>2177</v>
      </c>
      <c r="J316" s="110">
        <v>95</v>
      </c>
      <c r="K316" s="110">
        <f t="shared" si="11"/>
        <v>206815</v>
      </c>
      <c r="N316" s="23"/>
      <c r="T316" s="23"/>
    </row>
    <row r="317" spans="1:20" x14ac:dyDescent="0.4">
      <c r="A317" s="22"/>
      <c r="B317" s="22"/>
      <c r="C317" s="23" t="s">
        <v>53</v>
      </c>
      <c r="D317" s="23">
        <v>21067</v>
      </c>
      <c r="E317" s="22">
        <v>10</v>
      </c>
      <c r="F317" s="21">
        <v>0</v>
      </c>
      <c r="G317" s="22">
        <v>0</v>
      </c>
      <c r="I317" s="101">
        <v>4000</v>
      </c>
      <c r="J317" s="110">
        <v>120</v>
      </c>
      <c r="K317" s="110">
        <f t="shared" si="11"/>
        <v>480000</v>
      </c>
      <c r="N317" s="26"/>
      <c r="T317" s="23"/>
    </row>
    <row r="318" spans="1:20" x14ac:dyDescent="0.4">
      <c r="A318" s="22"/>
      <c r="B318" s="22"/>
      <c r="C318" s="23"/>
      <c r="D318" s="23"/>
      <c r="E318" s="22"/>
      <c r="F318" s="21"/>
      <c r="G318" s="22"/>
      <c r="I318" s="101"/>
      <c r="K318" s="110">
        <f t="shared" si="11"/>
        <v>0</v>
      </c>
      <c r="N318" s="26"/>
      <c r="T318" s="23"/>
    </row>
    <row r="319" spans="1:20" x14ac:dyDescent="0.4">
      <c r="A319" s="22">
        <v>96</v>
      </c>
      <c r="B319" s="22" t="s">
        <v>488</v>
      </c>
      <c r="C319" s="120" t="s">
        <v>53</v>
      </c>
      <c r="D319" s="120">
        <v>22488</v>
      </c>
      <c r="E319" s="121">
        <v>0</v>
      </c>
      <c r="F319" s="132">
        <v>2</v>
      </c>
      <c r="G319" s="121">
        <v>53</v>
      </c>
      <c r="H319" s="124"/>
      <c r="I319" s="139">
        <v>253</v>
      </c>
      <c r="J319" s="125"/>
      <c r="K319" s="125">
        <f t="shared" si="11"/>
        <v>0</v>
      </c>
      <c r="L319" s="133"/>
      <c r="M319" s="124"/>
      <c r="N319" s="134" t="s">
        <v>62</v>
      </c>
      <c r="O319" s="124"/>
      <c r="P319" s="124"/>
      <c r="Q319" s="124"/>
      <c r="R319" s="124">
        <v>380</v>
      </c>
      <c r="S319" s="124"/>
      <c r="T319" s="23">
        <v>50</v>
      </c>
    </row>
    <row r="320" spans="1:20" x14ac:dyDescent="0.4">
      <c r="A320" s="22"/>
      <c r="B320" s="22"/>
      <c r="C320" s="23" t="s">
        <v>53</v>
      </c>
      <c r="D320" s="23">
        <v>21177</v>
      </c>
      <c r="E320" s="22">
        <v>4</v>
      </c>
      <c r="F320" s="21">
        <v>3</v>
      </c>
      <c r="G320" s="22">
        <v>39</v>
      </c>
      <c r="I320" s="101">
        <f>F320*400+G320*100+H320</f>
        <v>5100</v>
      </c>
      <c r="J320" s="110">
        <v>120</v>
      </c>
      <c r="K320" s="110">
        <f t="shared" si="11"/>
        <v>612000</v>
      </c>
      <c r="N320" s="26"/>
      <c r="T320" s="23"/>
    </row>
    <row r="321" spans="1:20" x14ac:dyDescent="0.4">
      <c r="A321" s="22"/>
      <c r="B321" s="22"/>
      <c r="C321" s="23"/>
      <c r="D321" s="23"/>
      <c r="E321" s="22"/>
      <c r="F321" s="21"/>
      <c r="G321" s="22"/>
      <c r="I321" s="101"/>
      <c r="K321" s="110">
        <f t="shared" si="11"/>
        <v>0</v>
      </c>
      <c r="N321" s="26"/>
      <c r="T321" s="23"/>
    </row>
    <row r="322" spans="1:20" x14ac:dyDescent="0.4">
      <c r="A322" s="21">
        <v>97</v>
      </c>
      <c r="B322" s="22" t="s">
        <v>489</v>
      </c>
      <c r="C322" s="120" t="s">
        <v>53</v>
      </c>
      <c r="D322" s="120">
        <v>22474</v>
      </c>
      <c r="E322" s="121">
        <v>0</v>
      </c>
      <c r="F322" s="132">
        <v>0</v>
      </c>
      <c r="G322" s="121">
        <v>96</v>
      </c>
      <c r="H322" s="124"/>
      <c r="I322" s="139">
        <v>96</v>
      </c>
      <c r="J322" s="125"/>
      <c r="K322" s="125">
        <f t="shared" si="11"/>
        <v>0</v>
      </c>
      <c r="L322" s="133"/>
      <c r="M322" s="124"/>
      <c r="N322" s="134" t="s">
        <v>62</v>
      </c>
      <c r="O322" s="124"/>
      <c r="P322" s="124"/>
      <c r="Q322" s="124"/>
      <c r="R322" s="124">
        <v>600</v>
      </c>
      <c r="S322" s="124"/>
      <c r="T322" s="26">
        <v>35</v>
      </c>
    </row>
    <row r="323" spans="1:20" x14ac:dyDescent="0.4">
      <c r="A323" s="21"/>
      <c r="B323" s="22"/>
      <c r="C323" s="23" t="s">
        <v>53</v>
      </c>
      <c r="D323" s="23">
        <v>21641</v>
      </c>
      <c r="E323" s="22">
        <v>19</v>
      </c>
      <c r="F323" s="21">
        <v>3</v>
      </c>
      <c r="G323" s="22">
        <v>61</v>
      </c>
      <c r="I323" s="101">
        <v>7961</v>
      </c>
      <c r="J323" s="110">
        <v>250</v>
      </c>
      <c r="K323" s="110">
        <f t="shared" si="11"/>
        <v>1990250</v>
      </c>
      <c r="N323" s="26"/>
      <c r="T323" s="26"/>
    </row>
    <row r="324" spans="1:20" x14ac:dyDescent="0.4">
      <c r="A324" s="21"/>
      <c r="B324" s="22"/>
      <c r="C324" s="23"/>
      <c r="D324" s="23"/>
      <c r="E324" s="22"/>
      <c r="F324" s="21"/>
      <c r="G324" s="22"/>
      <c r="I324" s="101"/>
      <c r="K324" s="110">
        <f t="shared" si="11"/>
        <v>0</v>
      </c>
      <c r="N324" s="26"/>
      <c r="T324" s="26"/>
    </row>
    <row r="325" spans="1:20" x14ac:dyDescent="0.4">
      <c r="A325" s="22"/>
      <c r="B325" s="22"/>
      <c r="C325" s="23"/>
      <c r="D325" s="23"/>
      <c r="E325" s="22"/>
      <c r="F325" s="21"/>
      <c r="G325" s="22"/>
      <c r="I325" s="101"/>
      <c r="K325" s="110">
        <f t="shared" si="11"/>
        <v>0</v>
      </c>
      <c r="N325" s="26"/>
      <c r="T325" s="23"/>
    </row>
    <row r="326" spans="1:20" x14ac:dyDescent="0.4">
      <c r="A326" s="22">
        <v>98</v>
      </c>
      <c r="B326" s="22" t="s">
        <v>490</v>
      </c>
      <c r="C326" s="120" t="s">
        <v>53</v>
      </c>
      <c r="D326" s="120">
        <v>37724</v>
      </c>
      <c r="E326" s="121">
        <v>3</v>
      </c>
      <c r="F326" s="132">
        <v>0</v>
      </c>
      <c r="G326" s="121">
        <v>41</v>
      </c>
      <c r="H326" s="124"/>
      <c r="I326" s="139">
        <v>1241</v>
      </c>
      <c r="J326" s="125"/>
      <c r="K326" s="125">
        <f t="shared" si="11"/>
        <v>0</v>
      </c>
      <c r="N326" s="26"/>
      <c r="T326" s="23"/>
    </row>
    <row r="327" spans="1:20" x14ac:dyDescent="0.4">
      <c r="A327" s="36"/>
      <c r="B327" s="22"/>
      <c r="C327" s="23"/>
      <c r="D327" s="23"/>
      <c r="E327" s="22"/>
      <c r="F327" s="21"/>
      <c r="G327" s="22"/>
      <c r="I327" s="101"/>
      <c r="K327" s="110">
        <f t="shared" si="11"/>
        <v>0</v>
      </c>
      <c r="N327" s="26"/>
      <c r="T327" s="23"/>
    </row>
    <row r="328" spans="1:20" x14ac:dyDescent="0.4">
      <c r="A328" s="22">
        <v>99</v>
      </c>
      <c r="B328" s="22" t="s">
        <v>491</v>
      </c>
      <c r="C328" s="120" t="s">
        <v>53</v>
      </c>
      <c r="D328" s="120">
        <v>22467</v>
      </c>
      <c r="E328" s="121">
        <v>1</v>
      </c>
      <c r="F328" s="132">
        <v>0</v>
      </c>
      <c r="G328" s="121">
        <v>18</v>
      </c>
      <c r="H328" s="124"/>
      <c r="I328" s="139">
        <v>418</v>
      </c>
      <c r="J328" s="125"/>
      <c r="K328" s="125">
        <f t="shared" si="11"/>
        <v>0</v>
      </c>
      <c r="L328" s="133"/>
      <c r="M328" s="124"/>
      <c r="N328" s="134" t="s">
        <v>62</v>
      </c>
      <c r="O328" s="124"/>
      <c r="P328" s="124"/>
      <c r="Q328" s="124"/>
      <c r="R328" s="124">
        <v>380</v>
      </c>
      <c r="S328" s="124"/>
      <c r="T328" s="23">
        <v>35</v>
      </c>
    </row>
    <row r="329" spans="1:20" x14ac:dyDescent="0.4">
      <c r="A329" s="22"/>
      <c r="B329" s="22"/>
      <c r="C329" s="23"/>
      <c r="D329" s="23"/>
      <c r="E329" s="22"/>
      <c r="F329" s="21"/>
      <c r="G329" s="22"/>
      <c r="I329" s="101"/>
      <c r="K329" s="110">
        <f t="shared" si="11"/>
        <v>0</v>
      </c>
      <c r="N329" s="26"/>
      <c r="T329" s="23"/>
    </row>
    <row r="330" spans="1:20" x14ac:dyDescent="0.4">
      <c r="A330" s="22"/>
      <c r="B330" s="22"/>
      <c r="C330" s="23"/>
      <c r="D330" s="23"/>
      <c r="E330" s="22"/>
      <c r="F330" s="21"/>
      <c r="G330" s="22"/>
      <c r="I330" s="101"/>
      <c r="K330" s="110">
        <f t="shared" si="11"/>
        <v>0</v>
      </c>
      <c r="N330" s="26"/>
      <c r="T330" s="23"/>
    </row>
    <row r="331" spans="1:20" x14ac:dyDescent="0.4">
      <c r="A331" s="22"/>
      <c r="B331" s="22"/>
      <c r="C331" s="23"/>
      <c r="D331" s="23"/>
      <c r="E331" s="22"/>
      <c r="F331" s="21"/>
      <c r="G331" s="22"/>
      <c r="I331" s="101"/>
      <c r="K331" s="110">
        <f t="shared" ref="K331:K388" si="12">SUM(I331*J331)</f>
        <v>0</v>
      </c>
      <c r="N331" s="26"/>
      <c r="T331" s="23"/>
    </row>
    <row r="332" spans="1:20" x14ac:dyDescent="0.4">
      <c r="A332" s="22">
        <v>100</v>
      </c>
      <c r="B332" s="22" t="s">
        <v>492</v>
      </c>
      <c r="C332" s="120" t="s">
        <v>53</v>
      </c>
      <c r="D332" s="120">
        <v>22749</v>
      </c>
      <c r="E332" s="121">
        <v>0</v>
      </c>
      <c r="F332" s="132">
        <v>0</v>
      </c>
      <c r="G332" s="121">
        <v>99</v>
      </c>
      <c r="H332" s="124"/>
      <c r="I332" s="139">
        <v>99</v>
      </c>
      <c r="J332" s="125"/>
      <c r="K332" s="125">
        <f t="shared" si="12"/>
        <v>0</v>
      </c>
      <c r="L332" s="133"/>
      <c r="M332" s="124"/>
      <c r="N332" s="134" t="s">
        <v>62</v>
      </c>
      <c r="O332" s="124"/>
      <c r="P332" s="124"/>
      <c r="Q332" s="124"/>
      <c r="R332" s="124">
        <v>380</v>
      </c>
      <c r="S332" s="124"/>
      <c r="T332" s="23">
        <v>20</v>
      </c>
    </row>
    <row r="333" spans="1:20" x14ac:dyDescent="0.4">
      <c r="A333" s="22"/>
      <c r="B333" s="22"/>
      <c r="C333" s="23"/>
      <c r="D333" s="23"/>
      <c r="E333" s="22"/>
      <c r="F333" s="21"/>
      <c r="G333" s="22"/>
      <c r="I333" s="101"/>
      <c r="K333" s="110">
        <f t="shared" si="12"/>
        <v>0</v>
      </c>
      <c r="N333" s="26"/>
      <c r="T333" s="23"/>
    </row>
    <row r="334" spans="1:20" x14ac:dyDescent="0.4">
      <c r="A334" s="24"/>
      <c r="B334" s="24"/>
      <c r="C334" s="37"/>
      <c r="D334" s="37"/>
      <c r="E334" s="24"/>
      <c r="F334" s="25"/>
      <c r="G334" s="24"/>
      <c r="I334" s="143"/>
      <c r="K334" s="110">
        <f t="shared" si="12"/>
        <v>0</v>
      </c>
      <c r="N334" s="70"/>
      <c r="T334" s="37"/>
    </row>
    <row r="335" spans="1:20" x14ac:dyDescent="0.4">
      <c r="A335" s="22"/>
      <c r="B335" s="22"/>
      <c r="C335" s="23"/>
      <c r="D335" s="23"/>
      <c r="E335" s="22"/>
      <c r="F335" s="21"/>
      <c r="G335" s="22"/>
      <c r="I335" s="101"/>
      <c r="K335" s="110">
        <f t="shared" si="12"/>
        <v>0</v>
      </c>
      <c r="N335" s="26"/>
      <c r="T335" s="23"/>
    </row>
    <row r="336" spans="1:20" x14ac:dyDescent="0.4">
      <c r="A336" s="21">
        <v>101</v>
      </c>
      <c r="B336" s="22" t="s">
        <v>493</v>
      </c>
      <c r="C336" s="120" t="s">
        <v>53</v>
      </c>
      <c r="D336" s="120">
        <v>22469</v>
      </c>
      <c r="E336" s="121">
        <v>0</v>
      </c>
      <c r="F336" s="132">
        <v>2</v>
      </c>
      <c r="G336" s="121">
        <v>3</v>
      </c>
      <c r="H336" s="124"/>
      <c r="I336" s="139">
        <v>203</v>
      </c>
      <c r="J336" s="125"/>
      <c r="K336" s="125">
        <f t="shared" si="12"/>
        <v>0</v>
      </c>
      <c r="L336" s="133"/>
      <c r="M336" s="124"/>
      <c r="N336" s="120" t="s">
        <v>59</v>
      </c>
      <c r="O336" s="124"/>
      <c r="P336" s="124"/>
      <c r="Q336" s="124"/>
      <c r="R336" s="124"/>
      <c r="S336" s="124"/>
      <c r="T336" s="26">
        <v>30</v>
      </c>
    </row>
    <row r="337" spans="1:20" x14ac:dyDescent="0.4">
      <c r="A337" s="21"/>
      <c r="B337" s="22"/>
      <c r="C337" s="23"/>
      <c r="D337" s="23"/>
      <c r="E337" s="22"/>
      <c r="F337" s="21"/>
      <c r="G337" s="22"/>
      <c r="I337" s="101"/>
      <c r="K337" s="110">
        <f t="shared" si="12"/>
        <v>0</v>
      </c>
      <c r="N337" s="23"/>
      <c r="T337" s="26"/>
    </row>
    <row r="338" spans="1:20" x14ac:dyDescent="0.4">
      <c r="A338" s="21">
        <v>102</v>
      </c>
      <c r="B338" s="22" t="s">
        <v>494</v>
      </c>
      <c r="C338" s="120" t="s">
        <v>53</v>
      </c>
      <c r="D338" s="120">
        <v>22484</v>
      </c>
      <c r="E338" s="121">
        <v>0</v>
      </c>
      <c r="F338" s="132">
        <v>1</v>
      </c>
      <c r="G338" s="121">
        <v>88</v>
      </c>
      <c r="H338" s="124"/>
      <c r="I338" s="139">
        <v>188</v>
      </c>
      <c r="J338" s="125"/>
      <c r="K338" s="125">
        <f t="shared" si="12"/>
        <v>0</v>
      </c>
      <c r="L338" s="133"/>
      <c r="M338" s="124"/>
      <c r="N338" s="134" t="s">
        <v>62</v>
      </c>
      <c r="O338" s="124"/>
      <c r="P338" s="124"/>
      <c r="Q338" s="124"/>
      <c r="R338" s="124">
        <v>600</v>
      </c>
      <c r="S338" s="124"/>
      <c r="T338" s="26">
        <v>30</v>
      </c>
    </row>
    <row r="339" spans="1:20" x14ac:dyDescent="0.4">
      <c r="A339" s="22"/>
      <c r="B339" s="22"/>
      <c r="C339" s="23" t="s">
        <v>53</v>
      </c>
      <c r="D339" s="23">
        <v>21520</v>
      </c>
      <c r="E339" s="22">
        <v>3</v>
      </c>
      <c r="F339" s="21">
        <v>2</v>
      </c>
      <c r="G339" s="22">
        <v>31</v>
      </c>
      <c r="I339" s="101">
        <v>1431</v>
      </c>
      <c r="J339" s="110">
        <v>450</v>
      </c>
      <c r="K339" s="110">
        <f t="shared" si="12"/>
        <v>643950</v>
      </c>
      <c r="N339" s="26"/>
      <c r="T339" s="23"/>
    </row>
    <row r="340" spans="1:20" x14ac:dyDescent="0.4">
      <c r="A340" s="22"/>
      <c r="B340" s="22"/>
      <c r="C340" s="23" t="s">
        <v>53</v>
      </c>
      <c r="D340" s="23">
        <v>31988</v>
      </c>
      <c r="E340" s="22">
        <v>2</v>
      </c>
      <c r="F340" s="21">
        <v>0</v>
      </c>
      <c r="G340" s="22">
        <v>50</v>
      </c>
      <c r="I340" s="101">
        <v>850</v>
      </c>
      <c r="J340" s="110">
        <v>95</v>
      </c>
      <c r="K340" s="110">
        <f t="shared" si="12"/>
        <v>80750</v>
      </c>
      <c r="N340" s="26"/>
      <c r="T340" s="23"/>
    </row>
    <row r="341" spans="1:20" x14ac:dyDescent="0.4">
      <c r="A341" s="22"/>
      <c r="B341" s="22"/>
      <c r="C341" s="71" t="s">
        <v>60</v>
      </c>
      <c r="D341" s="71"/>
      <c r="E341" s="72">
        <v>16</v>
      </c>
      <c r="F341" s="73">
        <v>2</v>
      </c>
      <c r="G341" s="72">
        <v>31</v>
      </c>
      <c r="H341" s="74"/>
      <c r="I341" s="142"/>
      <c r="J341" s="135"/>
      <c r="K341" s="135">
        <f t="shared" si="12"/>
        <v>0</v>
      </c>
      <c r="N341" s="26"/>
      <c r="T341" s="23"/>
    </row>
    <row r="342" spans="1:20" x14ac:dyDescent="0.4">
      <c r="A342" s="36"/>
      <c r="B342" s="22"/>
      <c r="C342" s="23"/>
      <c r="D342" s="23"/>
      <c r="E342" s="22"/>
      <c r="F342" s="21"/>
      <c r="G342" s="22"/>
      <c r="I342" s="101"/>
      <c r="K342" s="110">
        <f t="shared" si="12"/>
        <v>0</v>
      </c>
      <c r="N342" s="26"/>
      <c r="T342" s="23"/>
    </row>
    <row r="343" spans="1:20" x14ac:dyDescent="0.4">
      <c r="A343" s="22">
        <v>103</v>
      </c>
      <c r="B343" s="22" t="s">
        <v>495</v>
      </c>
      <c r="C343" s="23" t="s">
        <v>53</v>
      </c>
      <c r="D343" s="23">
        <v>21651</v>
      </c>
      <c r="E343" s="22">
        <v>8</v>
      </c>
      <c r="F343" s="21">
        <v>3</v>
      </c>
      <c r="G343" s="22">
        <v>82</v>
      </c>
      <c r="I343" s="101">
        <f t="shared" ref="I343" si="13">F343*400+G343*100+H343</f>
        <v>9400</v>
      </c>
      <c r="J343" s="110">
        <v>120</v>
      </c>
      <c r="K343" s="110">
        <f t="shared" si="12"/>
        <v>1128000</v>
      </c>
      <c r="N343" s="26"/>
      <c r="T343" s="23"/>
    </row>
    <row r="344" spans="1:20" x14ac:dyDescent="0.4">
      <c r="A344" s="22"/>
      <c r="B344" s="22"/>
      <c r="C344" s="23"/>
      <c r="D344" s="23"/>
      <c r="E344" s="22"/>
      <c r="F344" s="21"/>
      <c r="G344" s="22"/>
      <c r="I344" s="101"/>
      <c r="K344" s="110">
        <f t="shared" si="12"/>
        <v>0</v>
      </c>
      <c r="N344" s="23"/>
      <c r="T344" s="23"/>
    </row>
    <row r="345" spans="1:20" x14ac:dyDescent="0.4">
      <c r="A345" s="22">
        <v>104</v>
      </c>
      <c r="B345" s="22" t="s">
        <v>496</v>
      </c>
      <c r="C345" s="23" t="s">
        <v>53</v>
      </c>
      <c r="D345" s="23">
        <v>21472</v>
      </c>
      <c r="E345" s="22">
        <v>3</v>
      </c>
      <c r="F345" s="21">
        <v>2</v>
      </c>
      <c r="G345" s="22">
        <v>69</v>
      </c>
      <c r="I345" s="101">
        <v>1469</v>
      </c>
      <c r="J345" s="110">
        <v>95</v>
      </c>
      <c r="K345" s="110">
        <f t="shared" si="12"/>
        <v>139555</v>
      </c>
      <c r="N345" s="26"/>
      <c r="T345" s="23"/>
    </row>
    <row r="346" spans="1:20" x14ac:dyDescent="0.4">
      <c r="A346" s="22"/>
      <c r="B346" s="22"/>
      <c r="C346" s="120" t="s">
        <v>53</v>
      </c>
      <c r="D346" s="120">
        <v>21483</v>
      </c>
      <c r="E346" s="121">
        <v>3</v>
      </c>
      <c r="F346" s="132">
        <v>0</v>
      </c>
      <c r="G346" s="121">
        <v>72</v>
      </c>
      <c r="H346" s="124"/>
      <c r="I346" s="139">
        <v>1272</v>
      </c>
      <c r="J346" s="125"/>
      <c r="K346" s="125">
        <f t="shared" si="12"/>
        <v>0</v>
      </c>
      <c r="L346" s="133"/>
      <c r="M346" s="124"/>
      <c r="N346" s="134"/>
      <c r="O346" s="124"/>
      <c r="P346" s="124"/>
      <c r="Q346" s="124"/>
      <c r="R346" s="124"/>
      <c r="S346" s="124"/>
      <c r="T346" s="23"/>
    </row>
    <row r="347" spans="1:20" x14ac:dyDescent="0.4">
      <c r="A347" s="22"/>
      <c r="B347" s="22"/>
      <c r="C347" s="23"/>
      <c r="D347" s="23"/>
      <c r="E347" s="22"/>
      <c r="F347" s="21"/>
      <c r="G347" s="22"/>
      <c r="I347" s="101"/>
      <c r="K347" s="110">
        <f t="shared" si="12"/>
        <v>0</v>
      </c>
      <c r="N347" s="26"/>
      <c r="T347" s="23"/>
    </row>
    <row r="348" spans="1:20" x14ac:dyDescent="0.4">
      <c r="A348" s="22">
        <v>105</v>
      </c>
      <c r="B348" s="22" t="s">
        <v>497</v>
      </c>
      <c r="C348" s="23" t="s">
        <v>53</v>
      </c>
      <c r="D348" s="23">
        <v>21652</v>
      </c>
      <c r="E348" s="22">
        <v>4</v>
      </c>
      <c r="F348" s="21">
        <v>2</v>
      </c>
      <c r="G348" s="22">
        <v>61</v>
      </c>
      <c r="I348" s="101">
        <v>1861</v>
      </c>
      <c r="J348" s="110">
        <v>95</v>
      </c>
      <c r="K348" s="110">
        <f t="shared" si="12"/>
        <v>176795</v>
      </c>
      <c r="N348" s="26"/>
      <c r="T348" s="23"/>
    </row>
    <row r="349" spans="1:20" x14ac:dyDescent="0.4">
      <c r="A349" s="21">
        <v>106</v>
      </c>
      <c r="B349" s="22" t="s">
        <v>498</v>
      </c>
      <c r="C349" s="23" t="s">
        <v>53</v>
      </c>
      <c r="D349" s="23">
        <v>21262</v>
      </c>
      <c r="E349" s="22">
        <v>7</v>
      </c>
      <c r="F349" s="21">
        <v>3</v>
      </c>
      <c r="G349" s="22">
        <v>80</v>
      </c>
      <c r="I349" s="101">
        <v>3180</v>
      </c>
      <c r="J349" s="110">
        <v>120</v>
      </c>
      <c r="K349" s="110">
        <f t="shared" si="12"/>
        <v>381600</v>
      </c>
      <c r="N349" s="23"/>
      <c r="T349" s="26"/>
    </row>
    <row r="350" spans="1:20" x14ac:dyDescent="0.4">
      <c r="A350" s="21"/>
      <c r="B350" s="22"/>
      <c r="C350" s="23"/>
      <c r="D350" s="23"/>
      <c r="E350" s="22"/>
      <c r="F350" s="21"/>
      <c r="G350" s="22"/>
      <c r="I350" s="101"/>
      <c r="K350" s="110">
        <f t="shared" si="12"/>
        <v>0</v>
      </c>
      <c r="N350" s="23"/>
      <c r="T350" s="26"/>
    </row>
    <row r="351" spans="1:20" x14ac:dyDescent="0.4">
      <c r="A351" s="21">
        <v>107</v>
      </c>
      <c r="B351" s="22" t="s">
        <v>499</v>
      </c>
      <c r="C351" s="23" t="s">
        <v>53</v>
      </c>
      <c r="D351" s="23">
        <v>21644</v>
      </c>
      <c r="E351" s="22">
        <v>8</v>
      </c>
      <c r="F351" s="21">
        <v>2</v>
      </c>
      <c r="G351" s="22">
        <v>56</v>
      </c>
      <c r="I351" s="101">
        <v>3456</v>
      </c>
      <c r="J351" s="110">
        <v>320</v>
      </c>
      <c r="K351" s="110">
        <f t="shared" si="12"/>
        <v>1105920</v>
      </c>
      <c r="N351" s="26"/>
      <c r="T351" s="26"/>
    </row>
    <row r="352" spans="1:20" x14ac:dyDescent="0.4">
      <c r="A352" s="22"/>
      <c r="B352" s="22"/>
      <c r="C352" s="23"/>
      <c r="D352" s="23"/>
      <c r="E352" s="22"/>
      <c r="F352" s="21"/>
      <c r="G352" s="22"/>
      <c r="I352" s="101"/>
      <c r="K352" s="110">
        <f t="shared" si="12"/>
        <v>0</v>
      </c>
      <c r="N352" s="26"/>
      <c r="T352" s="23"/>
    </row>
    <row r="353" spans="1:20" x14ac:dyDescent="0.4">
      <c r="A353" s="22">
        <v>108</v>
      </c>
      <c r="B353" s="22" t="s">
        <v>500</v>
      </c>
      <c r="C353" s="120" t="s">
        <v>53</v>
      </c>
      <c r="D353" s="120">
        <v>21547</v>
      </c>
      <c r="E353" s="121">
        <v>1</v>
      </c>
      <c r="F353" s="132">
        <v>3</v>
      </c>
      <c r="G353" s="121">
        <v>86</v>
      </c>
      <c r="H353" s="124"/>
      <c r="I353" s="139">
        <v>786</v>
      </c>
      <c r="J353" s="125"/>
      <c r="K353" s="125">
        <f t="shared" si="12"/>
        <v>0</v>
      </c>
      <c r="L353" s="133"/>
      <c r="M353" s="124"/>
      <c r="N353" s="134" t="s">
        <v>62</v>
      </c>
      <c r="O353" s="124"/>
      <c r="P353" s="124"/>
      <c r="Q353" s="124"/>
      <c r="R353" s="124">
        <v>300</v>
      </c>
      <c r="S353" s="124"/>
      <c r="T353" s="23">
        <v>25</v>
      </c>
    </row>
    <row r="354" spans="1:20" x14ac:dyDescent="0.4">
      <c r="A354" s="36"/>
      <c r="B354" s="22"/>
      <c r="C354" s="23" t="s">
        <v>53</v>
      </c>
      <c r="D354" s="23">
        <v>21541</v>
      </c>
      <c r="E354" s="22">
        <v>11</v>
      </c>
      <c r="F354" s="21">
        <v>0</v>
      </c>
      <c r="G354" s="22">
        <v>30</v>
      </c>
      <c r="I354" s="101">
        <v>4430</v>
      </c>
      <c r="J354" s="110">
        <v>120</v>
      </c>
      <c r="K354" s="110">
        <f t="shared" si="12"/>
        <v>531600</v>
      </c>
      <c r="N354" s="26"/>
      <c r="T354" s="23"/>
    </row>
    <row r="355" spans="1:20" x14ac:dyDescent="0.4">
      <c r="A355" s="22"/>
      <c r="B355" s="22"/>
      <c r="C355" s="23"/>
      <c r="D355" s="23"/>
      <c r="E355" s="22"/>
      <c r="F355" s="21"/>
      <c r="G355" s="22"/>
      <c r="I355" s="101"/>
      <c r="K355" s="110">
        <f t="shared" si="12"/>
        <v>0</v>
      </c>
      <c r="N355" s="26"/>
      <c r="T355" s="23"/>
    </row>
    <row r="356" spans="1:20" x14ac:dyDescent="0.4">
      <c r="A356" s="22"/>
      <c r="B356" s="22"/>
      <c r="C356" s="23"/>
      <c r="D356" s="23"/>
      <c r="E356" s="22"/>
      <c r="F356" s="21"/>
      <c r="G356" s="22"/>
      <c r="I356" s="101"/>
      <c r="K356" s="110">
        <f t="shared" si="12"/>
        <v>0</v>
      </c>
      <c r="N356" s="23"/>
      <c r="T356" s="23"/>
    </row>
    <row r="357" spans="1:20" x14ac:dyDescent="0.4">
      <c r="A357" s="22">
        <v>109</v>
      </c>
      <c r="B357" s="22" t="s">
        <v>501</v>
      </c>
      <c r="C357" s="120" t="s">
        <v>53</v>
      </c>
      <c r="D357" s="120">
        <v>37531</v>
      </c>
      <c r="E357" s="121">
        <v>0</v>
      </c>
      <c r="F357" s="132">
        <v>2</v>
      </c>
      <c r="G357" s="121">
        <v>59</v>
      </c>
      <c r="H357" s="124"/>
      <c r="I357" s="139">
        <v>259</v>
      </c>
      <c r="J357" s="125"/>
      <c r="K357" s="125">
        <f t="shared" si="12"/>
        <v>0</v>
      </c>
      <c r="L357" s="133"/>
      <c r="M357" s="124"/>
      <c r="N357" s="134" t="s">
        <v>62</v>
      </c>
      <c r="O357" s="124"/>
      <c r="P357" s="124"/>
      <c r="Q357" s="124"/>
      <c r="R357" s="124"/>
      <c r="S357" s="124"/>
      <c r="T357" s="23">
        <v>3</v>
      </c>
    </row>
    <row r="358" spans="1:20" x14ac:dyDescent="0.4">
      <c r="A358" s="22"/>
      <c r="B358" s="22"/>
      <c r="C358" s="120" t="s">
        <v>53</v>
      </c>
      <c r="D358" s="120">
        <v>37532</v>
      </c>
      <c r="E358" s="121">
        <v>0</v>
      </c>
      <c r="F358" s="132">
        <v>1</v>
      </c>
      <c r="G358" s="121">
        <v>12</v>
      </c>
      <c r="H358" s="124"/>
      <c r="I358" s="139">
        <v>112</v>
      </c>
      <c r="J358" s="125"/>
      <c r="K358" s="125">
        <f t="shared" si="12"/>
        <v>0</v>
      </c>
      <c r="L358" s="133"/>
      <c r="M358" s="124"/>
      <c r="N358" s="120" t="s">
        <v>58</v>
      </c>
      <c r="O358" s="124"/>
      <c r="P358" s="124"/>
      <c r="Q358" s="124"/>
      <c r="R358" s="124"/>
      <c r="S358" s="124"/>
      <c r="T358" s="23">
        <v>5</v>
      </c>
    </row>
    <row r="359" spans="1:20" x14ac:dyDescent="0.4">
      <c r="A359" s="22"/>
      <c r="B359" s="22"/>
      <c r="C359" s="23"/>
      <c r="D359" s="23"/>
      <c r="E359" s="22"/>
      <c r="F359" s="21"/>
      <c r="G359" s="22"/>
      <c r="I359" s="101"/>
      <c r="K359" s="110">
        <f t="shared" si="12"/>
        <v>0</v>
      </c>
      <c r="N359" s="26"/>
      <c r="T359" s="23"/>
    </row>
    <row r="360" spans="1:20" x14ac:dyDescent="0.4">
      <c r="A360" s="21">
        <v>109</v>
      </c>
      <c r="B360" s="22" t="s">
        <v>501</v>
      </c>
      <c r="C360" s="120" t="s">
        <v>53</v>
      </c>
      <c r="D360" s="120">
        <v>37533</v>
      </c>
      <c r="E360" s="121">
        <v>0</v>
      </c>
      <c r="F360" s="132">
        <v>3</v>
      </c>
      <c r="G360" s="121">
        <v>9</v>
      </c>
      <c r="H360" s="124"/>
      <c r="I360" s="139">
        <v>309</v>
      </c>
      <c r="J360" s="125"/>
      <c r="K360" s="125">
        <f t="shared" si="12"/>
        <v>0</v>
      </c>
      <c r="N360" s="23"/>
      <c r="T360" s="26"/>
    </row>
    <row r="361" spans="1:20" x14ac:dyDescent="0.4">
      <c r="A361" s="21"/>
      <c r="B361" s="22"/>
      <c r="C361" s="120" t="s">
        <v>53</v>
      </c>
      <c r="D361" s="120">
        <v>37535</v>
      </c>
      <c r="E361" s="121">
        <v>2</v>
      </c>
      <c r="F361" s="132">
        <v>0</v>
      </c>
      <c r="G361" s="121">
        <v>71</v>
      </c>
      <c r="H361" s="124"/>
      <c r="I361" s="139">
        <v>871</v>
      </c>
      <c r="J361" s="125"/>
      <c r="K361" s="125">
        <f t="shared" si="12"/>
        <v>0</v>
      </c>
      <c r="N361" s="23"/>
      <c r="T361" s="26"/>
    </row>
    <row r="362" spans="1:20" x14ac:dyDescent="0.4">
      <c r="A362" s="21"/>
      <c r="B362" s="22"/>
      <c r="C362" s="120" t="s">
        <v>53</v>
      </c>
      <c r="D362" s="120">
        <v>37536</v>
      </c>
      <c r="E362" s="121">
        <v>2</v>
      </c>
      <c r="F362" s="132">
        <v>0</v>
      </c>
      <c r="G362" s="121">
        <v>43</v>
      </c>
      <c r="H362" s="124"/>
      <c r="I362" s="139">
        <v>843</v>
      </c>
      <c r="J362" s="125"/>
      <c r="K362" s="125">
        <f t="shared" si="12"/>
        <v>0</v>
      </c>
      <c r="N362" s="26"/>
      <c r="T362" s="26"/>
    </row>
    <row r="363" spans="1:20" x14ac:dyDescent="0.4">
      <c r="A363" s="22"/>
      <c r="B363" s="22"/>
      <c r="C363" s="120" t="s">
        <v>53</v>
      </c>
      <c r="D363" s="120">
        <v>37534</v>
      </c>
      <c r="E363" s="121">
        <v>3</v>
      </c>
      <c r="F363" s="132">
        <v>1</v>
      </c>
      <c r="G363" s="121">
        <v>26</v>
      </c>
      <c r="H363" s="124"/>
      <c r="I363" s="139">
        <v>1326</v>
      </c>
      <c r="J363" s="125"/>
      <c r="K363" s="125">
        <f t="shared" si="12"/>
        <v>0</v>
      </c>
      <c r="N363" s="26"/>
      <c r="T363" s="23"/>
    </row>
    <row r="364" spans="1:20" x14ac:dyDescent="0.4">
      <c r="A364" s="22"/>
      <c r="B364" s="22"/>
      <c r="C364" s="23"/>
      <c r="D364" s="23"/>
      <c r="E364" s="22"/>
      <c r="F364" s="21"/>
      <c r="G364" s="22"/>
      <c r="I364" s="101"/>
      <c r="K364" s="110">
        <f t="shared" si="12"/>
        <v>0</v>
      </c>
      <c r="N364" s="26"/>
      <c r="T364" s="23"/>
    </row>
    <row r="365" spans="1:20" x14ac:dyDescent="0.4">
      <c r="A365" s="36">
        <v>110</v>
      </c>
      <c r="B365" s="22" t="s">
        <v>502</v>
      </c>
      <c r="C365" s="120" t="s">
        <v>53</v>
      </c>
      <c r="D365" s="120">
        <v>22928</v>
      </c>
      <c r="E365" s="121">
        <v>0</v>
      </c>
      <c r="F365" s="132">
        <v>1</v>
      </c>
      <c r="G365" s="121">
        <v>36</v>
      </c>
      <c r="H365" s="124"/>
      <c r="I365" s="139">
        <v>136</v>
      </c>
      <c r="J365" s="125"/>
      <c r="K365" s="125">
        <f t="shared" si="12"/>
        <v>0</v>
      </c>
      <c r="L365" s="133"/>
      <c r="M365" s="124"/>
      <c r="N365" s="134" t="s">
        <v>62</v>
      </c>
      <c r="O365" s="124"/>
      <c r="P365" s="124"/>
      <c r="Q365" s="124"/>
      <c r="R365" s="124">
        <v>600</v>
      </c>
      <c r="S365" s="124"/>
      <c r="T365" s="23">
        <v>37</v>
      </c>
    </row>
    <row r="366" spans="1:20" x14ac:dyDescent="0.4">
      <c r="A366" s="22"/>
      <c r="B366" s="22"/>
      <c r="C366" s="120" t="s">
        <v>53</v>
      </c>
      <c r="D366" s="120">
        <v>22927</v>
      </c>
      <c r="E366" s="121">
        <v>0</v>
      </c>
      <c r="F366" s="132">
        <v>2</v>
      </c>
      <c r="G366" s="121">
        <v>90</v>
      </c>
      <c r="H366" s="124"/>
      <c r="I366" s="139">
        <v>290</v>
      </c>
      <c r="J366" s="125"/>
      <c r="K366" s="125">
        <f t="shared" si="12"/>
        <v>0</v>
      </c>
      <c r="L366" s="133"/>
      <c r="M366" s="124"/>
      <c r="N366" s="134" t="s">
        <v>62</v>
      </c>
      <c r="O366" s="124"/>
      <c r="P366" s="124"/>
      <c r="Q366" s="124"/>
      <c r="R366" s="124">
        <v>600</v>
      </c>
      <c r="S366" s="124"/>
      <c r="T366" s="23">
        <v>9</v>
      </c>
    </row>
    <row r="367" spans="1:20" x14ac:dyDescent="0.4">
      <c r="A367" s="22"/>
      <c r="B367" s="22"/>
      <c r="C367" s="120" t="s">
        <v>53</v>
      </c>
      <c r="D367" s="120">
        <v>22765</v>
      </c>
      <c r="E367" s="121">
        <v>11</v>
      </c>
      <c r="F367" s="132">
        <v>2</v>
      </c>
      <c r="G367" s="121">
        <v>69</v>
      </c>
      <c r="H367" s="124"/>
      <c r="I367" s="139">
        <v>4669</v>
      </c>
      <c r="J367" s="125"/>
      <c r="K367" s="125">
        <f t="shared" si="12"/>
        <v>0</v>
      </c>
      <c r="N367" s="26"/>
      <c r="T367" s="23"/>
    </row>
    <row r="368" spans="1:20" x14ac:dyDescent="0.4">
      <c r="A368" s="22"/>
      <c r="B368" s="22"/>
      <c r="C368" s="23"/>
      <c r="D368" s="23"/>
      <c r="E368" s="22"/>
      <c r="F368" s="21"/>
      <c r="G368" s="22"/>
      <c r="I368" s="101"/>
      <c r="K368" s="110">
        <f t="shared" si="12"/>
        <v>0</v>
      </c>
      <c r="N368" s="26"/>
      <c r="T368" s="23"/>
    </row>
    <row r="369" spans="1:20" x14ac:dyDescent="0.4">
      <c r="A369" s="22">
        <v>111</v>
      </c>
      <c r="B369" s="22" t="s">
        <v>503</v>
      </c>
      <c r="C369" s="120" t="s">
        <v>53</v>
      </c>
      <c r="D369" s="120">
        <v>22764</v>
      </c>
      <c r="E369" s="121">
        <v>0</v>
      </c>
      <c r="F369" s="132">
        <v>0</v>
      </c>
      <c r="G369" s="121">
        <v>87</v>
      </c>
      <c r="H369" s="124"/>
      <c r="I369" s="139">
        <v>87</v>
      </c>
      <c r="J369" s="125"/>
      <c r="K369" s="125">
        <f t="shared" si="12"/>
        <v>0</v>
      </c>
      <c r="L369" s="133"/>
      <c r="M369" s="124"/>
      <c r="N369" s="120" t="s">
        <v>58</v>
      </c>
      <c r="O369" s="124"/>
      <c r="P369" s="124"/>
      <c r="Q369" s="124"/>
      <c r="R369" s="124">
        <v>300</v>
      </c>
      <c r="S369" s="124"/>
      <c r="T369" s="23"/>
    </row>
    <row r="370" spans="1:20" x14ac:dyDescent="0.4">
      <c r="A370" s="21">
        <v>111</v>
      </c>
      <c r="B370" s="22" t="s">
        <v>503</v>
      </c>
      <c r="C370" s="120" t="s">
        <v>53</v>
      </c>
      <c r="D370" s="120">
        <v>22764</v>
      </c>
      <c r="E370" s="121">
        <v>6</v>
      </c>
      <c r="F370" s="132">
        <v>1</v>
      </c>
      <c r="G370" s="121">
        <v>26</v>
      </c>
      <c r="H370" s="124"/>
      <c r="I370" s="139">
        <v>2526</v>
      </c>
      <c r="J370" s="125"/>
      <c r="K370" s="125">
        <f t="shared" si="12"/>
        <v>0</v>
      </c>
      <c r="L370" s="133"/>
      <c r="M370" s="124"/>
      <c r="N370" s="120" t="s">
        <v>58</v>
      </c>
      <c r="O370" s="124"/>
      <c r="P370" s="124"/>
      <c r="Q370" s="124"/>
      <c r="R370" s="124">
        <v>300</v>
      </c>
      <c r="S370" s="124"/>
      <c r="T370" s="26">
        <v>17</v>
      </c>
    </row>
    <row r="371" spans="1:20" x14ac:dyDescent="0.4">
      <c r="A371" s="21"/>
      <c r="B371" s="22"/>
      <c r="C371" s="23"/>
      <c r="D371" s="23"/>
      <c r="E371" s="22"/>
      <c r="F371" s="21"/>
      <c r="G371" s="22"/>
      <c r="I371" s="101"/>
      <c r="K371" s="110">
        <f t="shared" si="12"/>
        <v>0</v>
      </c>
      <c r="N371" s="23"/>
      <c r="T371" s="26"/>
    </row>
    <row r="372" spans="1:20" x14ac:dyDescent="0.4">
      <c r="A372" s="21">
        <v>112</v>
      </c>
      <c r="B372" s="22" t="s">
        <v>504</v>
      </c>
      <c r="C372" s="120" t="s">
        <v>53</v>
      </c>
      <c r="D372" s="120">
        <v>21546</v>
      </c>
      <c r="E372" s="121">
        <v>1</v>
      </c>
      <c r="F372" s="132">
        <v>3</v>
      </c>
      <c r="G372" s="121">
        <v>35</v>
      </c>
      <c r="H372" s="124"/>
      <c r="I372" s="139">
        <v>735</v>
      </c>
      <c r="J372" s="125"/>
      <c r="K372" s="125">
        <f t="shared" si="12"/>
        <v>0</v>
      </c>
      <c r="L372" s="133"/>
      <c r="M372" s="124"/>
      <c r="N372" s="134" t="s">
        <v>62</v>
      </c>
      <c r="O372" s="124"/>
      <c r="P372" s="124"/>
      <c r="Q372" s="124"/>
      <c r="R372" s="124">
        <v>290</v>
      </c>
      <c r="S372" s="124"/>
      <c r="T372" s="26">
        <v>22</v>
      </c>
    </row>
    <row r="373" spans="1:20" x14ac:dyDescent="0.4">
      <c r="A373" s="22"/>
      <c r="B373" s="22"/>
      <c r="C373" s="23" t="s">
        <v>53</v>
      </c>
      <c r="D373" s="23">
        <v>21503</v>
      </c>
      <c r="E373" s="22">
        <v>4</v>
      </c>
      <c r="F373" s="21">
        <v>1</v>
      </c>
      <c r="G373" s="22">
        <v>44</v>
      </c>
      <c r="I373" s="101">
        <v>1744</v>
      </c>
      <c r="J373" s="110">
        <v>120</v>
      </c>
      <c r="K373" s="110">
        <f t="shared" si="12"/>
        <v>209280</v>
      </c>
      <c r="N373" s="26"/>
      <c r="T373" s="23"/>
    </row>
    <row r="374" spans="1:20" x14ac:dyDescent="0.4">
      <c r="A374" s="22"/>
      <c r="B374" s="22"/>
      <c r="C374" s="23"/>
      <c r="D374" s="23"/>
      <c r="E374" s="22"/>
      <c r="F374" s="21"/>
      <c r="G374" s="22"/>
      <c r="I374" s="101"/>
      <c r="K374" s="110">
        <f t="shared" si="12"/>
        <v>0</v>
      </c>
      <c r="N374" s="26"/>
      <c r="T374" s="23"/>
    </row>
    <row r="375" spans="1:20" x14ac:dyDescent="0.4">
      <c r="A375" s="36"/>
      <c r="B375" s="22"/>
      <c r="C375" s="23"/>
      <c r="D375" s="23"/>
      <c r="E375" s="22"/>
      <c r="F375" s="21"/>
      <c r="G375" s="22"/>
      <c r="I375" s="101"/>
      <c r="K375" s="110">
        <f t="shared" si="12"/>
        <v>0</v>
      </c>
      <c r="N375" s="26"/>
      <c r="T375" s="23"/>
    </row>
    <row r="376" spans="1:20" x14ac:dyDescent="0.4">
      <c r="A376" s="22">
        <v>113</v>
      </c>
      <c r="B376" s="22" t="s">
        <v>505</v>
      </c>
      <c r="C376" s="23" t="s">
        <v>53</v>
      </c>
      <c r="D376" s="23">
        <v>21502</v>
      </c>
      <c r="E376" s="22">
        <v>0</v>
      </c>
      <c r="F376" s="21">
        <v>2</v>
      </c>
      <c r="G376" s="22">
        <v>82</v>
      </c>
      <c r="I376" s="101">
        <f t="shared" ref="I376:I377" si="14">F376*400+G376*100+H376</f>
        <v>9000</v>
      </c>
      <c r="J376" s="110">
        <v>330</v>
      </c>
      <c r="K376" s="110">
        <f t="shared" si="12"/>
        <v>2970000</v>
      </c>
      <c r="N376" s="26"/>
      <c r="T376" s="23"/>
    </row>
    <row r="377" spans="1:20" x14ac:dyDescent="0.4">
      <c r="A377" s="22"/>
      <c r="B377" s="22"/>
      <c r="C377" s="23" t="s">
        <v>53</v>
      </c>
      <c r="D377" s="23">
        <v>21542</v>
      </c>
      <c r="E377" s="22">
        <v>10</v>
      </c>
      <c r="F377" s="21">
        <v>1</v>
      </c>
      <c r="G377" s="22">
        <v>36</v>
      </c>
      <c r="I377" s="101">
        <f t="shared" si="14"/>
        <v>4000</v>
      </c>
      <c r="J377" s="110">
        <v>120</v>
      </c>
      <c r="K377" s="110">
        <f t="shared" si="12"/>
        <v>480000</v>
      </c>
      <c r="N377" s="26"/>
      <c r="T377" s="23"/>
    </row>
    <row r="378" spans="1:20" x14ac:dyDescent="0.4">
      <c r="A378" s="22"/>
      <c r="B378" s="22"/>
      <c r="C378" s="23"/>
      <c r="D378" s="23"/>
      <c r="E378" s="22"/>
      <c r="F378" s="21"/>
      <c r="G378" s="22"/>
      <c r="I378" s="101"/>
      <c r="K378" s="110">
        <f t="shared" si="12"/>
        <v>0</v>
      </c>
      <c r="N378" s="26"/>
      <c r="T378" s="23"/>
    </row>
    <row r="379" spans="1:20" x14ac:dyDescent="0.4">
      <c r="A379" s="22">
        <v>114</v>
      </c>
      <c r="B379" s="22" t="s">
        <v>506</v>
      </c>
      <c r="C379" s="120" t="s">
        <v>53</v>
      </c>
      <c r="D379" s="120">
        <v>21611</v>
      </c>
      <c r="E379" s="121">
        <v>2</v>
      </c>
      <c r="F379" s="132">
        <v>2</v>
      </c>
      <c r="G379" s="121">
        <v>50</v>
      </c>
      <c r="H379" s="124"/>
      <c r="I379" s="139">
        <v>1050</v>
      </c>
      <c r="J379" s="125"/>
      <c r="K379" s="125">
        <f t="shared" si="12"/>
        <v>0</v>
      </c>
      <c r="L379" s="133"/>
      <c r="M379" s="124"/>
      <c r="N379" s="134" t="s">
        <v>62</v>
      </c>
      <c r="O379" s="124"/>
      <c r="P379" s="124"/>
      <c r="Q379" s="124"/>
      <c r="R379" s="124">
        <v>330</v>
      </c>
      <c r="S379" s="124"/>
      <c r="T379" s="23">
        <v>18</v>
      </c>
    </row>
    <row r="380" spans="1:20" x14ac:dyDescent="0.4">
      <c r="A380" s="22"/>
      <c r="B380" s="22"/>
      <c r="C380" s="120" t="s">
        <v>53</v>
      </c>
      <c r="D380" s="120">
        <v>21593</v>
      </c>
      <c r="E380" s="121">
        <v>3</v>
      </c>
      <c r="F380" s="132">
        <v>2</v>
      </c>
      <c r="G380" s="121">
        <v>55</v>
      </c>
      <c r="H380" s="124"/>
      <c r="I380" s="139">
        <v>1455</v>
      </c>
      <c r="J380" s="125"/>
      <c r="K380" s="125">
        <f t="shared" si="12"/>
        <v>0</v>
      </c>
      <c r="N380" s="26"/>
      <c r="T380" s="23"/>
    </row>
    <row r="381" spans="1:20" x14ac:dyDescent="0.4">
      <c r="A381" s="22"/>
      <c r="B381" s="22"/>
      <c r="C381" s="23"/>
      <c r="D381" s="23"/>
      <c r="E381" s="22"/>
      <c r="F381" s="21"/>
      <c r="G381" s="22"/>
      <c r="I381" s="101"/>
      <c r="K381" s="110">
        <f t="shared" si="12"/>
        <v>0</v>
      </c>
      <c r="N381" s="26"/>
      <c r="T381" s="23"/>
    </row>
    <row r="382" spans="1:20" x14ac:dyDescent="0.4">
      <c r="A382" s="22"/>
      <c r="B382" s="22"/>
      <c r="C382" s="23"/>
      <c r="D382" s="23"/>
      <c r="E382" s="22"/>
      <c r="F382" s="21"/>
      <c r="G382" s="22"/>
      <c r="I382" s="101"/>
      <c r="K382" s="110">
        <f t="shared" si="12"/>
        <v>0</v>
      </c>
      <c r="N382" s="26"/>
      <c r="T382" s="23"/>
    </row>
    <row r="383" spans="1:20" x14ac:dyDescent="0.4">
      <c r="A383" s="22">
        <v>115</v>
      </c>
      <c r="B383" s="22" t="s">
        <v>507</v>
      </c>
      <c r="C383" s="23" t="s">
        <v>53</v>
      </c>
      <c r="D383" s="23">
        <v>25613</v>
      </c>
      <c r="E383" s="22">
        <v>28</v>
      </c>
      <c r="F383" s="21">
        <v>2</v>
      </c>
      <c r="G383" s="22">
        <v>24</v>
      </c>
      <c r="I383" s="101">
        <v>11424</v>
      </c>
      <c r="J383" s="110">
        <v>120</v>
      </c>
      <c r="K383" s="110">
        <f t="shared" si="12"/>
        <v>1370880</v>
      </c>
      <c r="N383" s="23"/>
      <c r="T383" s="23"/>
    </row>
    <row r="384" spans="1:20" x14ac:dyDescent="0.4">
      <c r="A384" s="21">
        <v>115</v>
      </c>
      <c r="B384" s="22" t="s">
        <v>507</v>
      </c>
      <c r="C384" s="120" t="s">
        <v>53</v>
      </c>
      <c r="D384" s="120">
        <v>22492</v>
      </c>
      <c r="E384" s="121">
        <v>0</v>
      </c>
      <c r="F384" s="132">
        <v>1</v>
      </c>
      <c r="G384" s="121">
        <v>38</v>
      </c>
      <c r="H384" s="124"/>
      <c r="I384" s="139">
        <v>138</v>
      </c>
      <c r="J384" s="125"/>
      <c r="K384" s="125">
        <f t="shared" si="12"/>
        <v>0</v>
      </c>
      <c r="L384" s="133"/>
      <c r="M384" s="124"/>
      <c r="N384" s="134" t="s">
        <v>62</v>
      </c>
      <c r="O384" s="124"/>
      <c r="P384" s="124"/>
      <c r="Q384" s="124"/>
      <c r="R384" s="124">
        <v>380</v>
      </c>
      <c r="S384" s="124"/>
      <c r="T384" s="26">
        <v>32</v>
      </c>
    </row>
    <row r="385" spans="1:20" x14ac:dyDescent="0.4">
      <c r="A385" s="21"/>
      <c r="B385" s="22"/>
      <c r="C385" s="23" t="s">
        <v>53</v>
      </c>
      <c r="D385" s="23">
        <v>21235</v>
      </c>
      <c r="E385" s="22">
        <v>9</v>
      </c>
      <c r="F385" s="21">
        <v>2</v>
      </c>
      <c r="G385" s="22">
        <v>50</v>
      </c>
      <c r="I385" s="101">
        <v>3850</v>
      </c>
      <c r="J385" s="110">
        <v>120</v>
      </c>
      <c r="K385" s="110">
        <f t="shared" si="12"/>
        <v>462000</v>
      </c>
      <c r="N385" s="26"/>
      <c r="T385" s="26"/>
    </row>
    <row r="386" spans="1:20" x14ac:dyDescent="0.4">
      <c r="A386" s="21"/>
      <c r="B386" s="22"/>
      <c r="C386" s="23"/>
      <c r="D386" s="23"/>
      <c r="E386" s="22"/>
      <c r="F386" s="21"/>
      <c r="G386" s="22"/>
      <c r="I386" s="101"/>
      <c r="K386" s="110">
        <f t="shared" si="12"/>
        <v>0</v>
      </c>
      <c r="N386" s="26"/>
      <c r="T386" s="26"/>
    </row>
    <row r="387" spans="1:20" x14ac:dyDescent="0.4">
      <c r="A387" s="22"/>
      <c r="B387" s="22"/>
      <c r="C387" s="23"/>
      <c r="D387" s="23"/>
      <c r="E387" s="22"/>
      <c r="F387" s="21"/>
      <c r="G387" s="22"/>
      <c r="I387" s="101"/>
      <c r="K387" s="110">
        <f t="shared" si="12"/>
        <v>0</v>
      </c>
      <c r="N387" s="26"/>
      <c r="T387" s="23"/>
    </row>
    <row r="388" spans="1:20" x14ac:dyDescent="0.4">
      <c r="A388" s="22">
        <v>116</v>
      </c>
      <c r="B388" s="22" t="s">
        <v>508</v>
      </c>
      <c r="C388" s="23" t="s">
        <v>509</v>
      </c>
      <c r="D388" s="23">
        <v>590</v>
      </c>
      <c r="E388" s="22">
        <v>0</v>
      </c>
      <c r="F388" s="21">
        <v>1</v>
      </c>
      <c r="G388" s="22">
        <v>23</v>
      </c>
      <c r="I388" s="101">
        <v>123</v>
      </c>
      <c r="K388" s="110">
        <f t="shared" si="12"/>
        <v>0</v>
      </c>
      <c r="N388" s="26"/>
      <c r="T388" s="23"/>
    </row>
    <row r="389" spans="1:20" x14ac:dyDescent="0.4">
      <c r="A389" s="36"/>
      <c r="B389" s="22"/>
      <c r="C389" s="23" t="s">
        <v>53</v>
      </c>
      <c r="D389" s="23">
        <v>21493</v>
      </c>
      <c r="E389" s="22">
        <v>10</v>
      </c>
      <c r="F389" s="21">
        <v>2</v>
      </c>
      <c r="G389" s="22">
        <v>69</v>
      </c>
      <c r="I389" s="101">
        <v>4269</v>
      </c>
      <c r="J389" s="110">
        <v>120</v>
      </c>
      <c r="K389" s="110">
        <f t="shared" ref="K389:K452" si="15">SUM(I389*J389)</f>
        <v>512280</v>
      </c>
      <c r="N389" s="26"/>
      <c r="T389" s="23"/>
    </row>
    <row r="390" spans="1:20" x14ac:dyDescent="0.4">
      <c r="A390" s="22"/>
      <c r="B390" s="22"/>
      <c r="C390" s="23"/>
      <c r="D390" s="23"/>
      <c r="E390" s="22"/>
      <c r="F390" s="21"/>
      <c r="G390" s="22"/>
      <c r="I390" s="101"/>
      <c r="K390" s="110">
        <f t="shared" si="15"/>
        <v>0</v>
      </c>
      <c r="N390" s="26"/>
      <c r="T390" s="23"/>
    </row>
    <row r="391" spans="1:20" x14ac:dyDescent="0.4">
      <c r="A391" s="22"/>
      <c r="B391" s="22"/>
      <c r="C391" s="23"/>
      <c r="D391" s="23"/>
      <c r="E391" s="22"/>
      <c r="F391" s="21"/>
      <c r="G391" s="22"/>
      <c r="I391" s="101"/>
      <c r="K391" s="110">
        <f t="shared" si="15"/>
        <v>0</v>
      </c>
      <c r="N391" s="26"/>
      <c r="T391" s="23"/>
    </row>
    <row r="392" spans="1:20" x14ac:dyDescent="0.4">
      <c r="A392" s="22">
        <v>117</v>
      </c>
      <c r="B392" s="22" t="s">
        <v>510</v>
      </c>
      <c r="C392" s="120" t="s">
        <v>53</v>
      </c>
      <c r="D392" s="120">
        <v>36155</v>
      </c>
      <c r="E392" s="121">
        <v>0</v>
      </c>
      <c r="F392" s="132">
        <v>1</v>
      </c>
      <c r="G392" s="121">
        <v>27</v>
      </c>
      <c r="H392" s="124"/>
      <c r="I392" s="139">
        <f t="shared" ref="I392:I397" si="16">F392*400+G392*100+H392</f>
        <v>3100</v>
      </c>
      <c r="J392" s="125"/>
      <c r="K392" s="125">
        <f t="shared" si="15"/>
        <v>0</v>
      </c>
      <c r="L392" s="133"/>
      <c r="M392" s="124"/>
      <c r="N392" s="134" t="s">
        <v>62</v>
      </c>
      <c r="O392" s="124"/>
      <c r="P392" s="124"/>
      <c r="Q392" s="124"/>
      <c r="R392" s="124"/>
      <c r="S392" s="124"/>
      <c r="T392" s="23">
        <v>8</v>
      </c>
    </row>
    <row r="393" spans="1:20" x14ac:dyDescent="0.4">
      <c r="A393" s="22"/>
      <c r="B393" s="22"/>
      <c r="C393" s="23" t="s">
        <v>53</v>
      </c>
      <c r="D393" s="23">
        <v>21279</v>
      </c>
      <c r="E393" s="22">
        <v>11</v>
      </c>
      <c r="F393" s="21">
        <v>2</v>
      </c>
      <c r="G393" s="22">
        <v>61</v>
      </c>
      <c r="I393" s="101">
        <f t="shared" si="16"/>
        <v>6900</v>
      </c>
      <c r="J393" s="110">
        <v>95</v>
      </c>
      <c r="K393" s="110">
        <f t="shared" si="15"/>
        <v>655500</v>
      </c>
      <c r="N393" s="26"/>
      <c r="T393" s="23"/>
    </row>
    <row r="394" spans="1:20" x14ac:dyDescent="0.4">
      <c r="A394" s="22"/>
      <c r="B394" s="22"/>
      <c r="C394" s="23"/>
      <c r="D394" s="23"/>
      <c r="E394" s="22"/>
      <c r="F394" s="21"/>
      <c r="G394" s="22"/>
      <c r="I394" s="101"/>
      <c r="K394" s="110">
        <f t="shared" si="15"/>
        <v>0</v>
      </c>
      <c r="N394" s="26"/>
      <c r="T394" s="23"/>
    </row>
    <row r="395" spans="1:20" x14ac:dyDescent="0.4">
      <c r="A395" s="22"/>
      <c r="B395" s="22"/>
      <c r="C395" s="23"/>
      <c r="D395" s="23"/>
      <c r="E395" s="22"/>
      <c r="F395" s="21"/>
      <c r="G395" s="22"/>
      <c r="I395" s="101"/>
      <c r="K395" s="110">
        <f t="shared" si="15"/>
        <v>0</v>
      </c>
      <c r="N395" s="26"/>
      <c r="T395" s="23"/>
    </row>
    <row r="396" spans="1:20" x14ac:dyDescent="0.4">
      <c r="A396" s="22">
        <v>118</v>
      </c>
      <c r="B396" s="22" t="s">
        <v>511</v>
      </c>
      <c r="C396" s="23" t="s">
        <v>53</v>
      </c>
      <c r="D396" s="23">
        <v>21061</v>
      </c>
      <c r="E396" s="22">
        <v>9</v>
      </c>
      <c r="F396" s="21">
        <v>2</v>
      </c>
      <c r="G396" s="22">
        <v>27</v>
      </c>
      <c r="I396" s="101">
        <f t="shared" si="16"/>
        <v>3500</v>
      </c>
      <c r="J396" s="110">
        <v>120</v>
      </c>
      <c r="K396" s="110">
        <f t="shared" si="15"/>
        <v>420000</v>
      </c>
      <c r="N396" s="23"/>
      <c r="T396" s="23"/>
    </row>
    <row r="397" spans="1:20" x14ac:dyDescent="0.4">
      <c r="A397" s="22"/>
      <c r="B397" s="22"/>
      <c r="C397" s="23" t="s">
        <v>53</v>
      </c>
      <c r="D397" s="23">
        <v>21223</v>
      </c>
      <c r="E397" s="22">
        <v>7</v>
      </c>
      <c r="F397" s="21">
        <v>1</v>
      </c>
      <c r="G397" s="22">
        <v>54</v>
      </c>
      <c r="I397" s="101">
        <f t="shared" si="16"/>
        <v>5800</v>
      </c>
      <c r="J397" s="110">
        <v>120</v>
      </c>
      <c r="K397" s="110">
        <f t="shared" si="15"/>
        <v>696000</v>
      </c>
      <c r="N397" s="23"/>
      <c r="T397" s="23"/>
    </row>
    <row r="398" spans="1:20" x14ac:dyDescent="0.4">
      <c r="A398" s="21">
        <v>118</v>
      </c>
      <c r="B398" s="22" t="s">
        <v>511</v>
      </c>
      <c r="C398" s="120" t="s">
        <v>53</v>
      </c>
      <c r="D398" s="120">
        <v>21538</v>
      </c>
      <c r="E398" s="121">
        <v>1</v>
      </c>
      <c r="F398" s="132">
        <v>0</v>
      </c>
      <c r="G398" s="121">
        <v>84</v>
      </c>
      <c r="H398" s="124"/>
      <c r="I398" s="139">
        <v>184</v>
      </c>
      <c r="J398" s="125"/>
      <c r="K398" s="125">
        <f t="shared" si="15"/>
        <v>0</v>
      </c>
      <c r="L398" s="133"/>
      <c r="M398" s="124"/>
      <c r="N398" s="134" t="s">
        <v>62</v>
      </c>
      <c r="O398" s="124"/>
      <c r="P398" s="124"/>
      <c r="Q398" s="124"/>
      <c r="R398" s="124">
        <v>450</v>
      </c>
      <c r="S398" s="124"/>
      <c r="T398" s="26">
        <v>36</v>
      </c>
    </row>
    <row r="399" spans="1:20" x14ac:dyDescent="0.4">
      <c r="A399" s="21"/>
      <c r="B399" s="22"/>
      <c r="C399" s="120" t="s">
        <v>53</v>
      </c>
      <c r="D399" s="120">
        <v>33374</v>
      </c>
      <c r="E399" s="121">
        <v>1</v>
      </c>
      <c r="F399" s="132">
        <v>2</v>
      </c>
      <c r="G399" s="121">
        <v>66</v>
      </c>
      <c r="H399" s="124"/>
      <c r="I399" s="139">
        <v>666</v>
      </c>
      <c r="J399" s="125"/>
      <c r="K399" s="125">
        <f t="shared" si="15"/>
        <v>0</v>
      </c>
      <c r="N399" s="26"/>
      <c r="T399" s="26"/>
    </row>
    <row r="400" spans="1:20" x14ac:dyDescent="0.4">
      <c r="A400" s="21"/>
      <c r="B400" s="22"/>
      <c r="C400" s="23"/>
      <c r="D400" s="23"/>
      <c r="E400" s="22"/>
      <c r="F400" s="21"/>
      <c r="G400" s="22"/>
      <c r="I400" s="101"/>
      <c r="K400" s="110">
        <f t="shared" si="15"/>
        <v>0</v>
      </c>
      <c r="N400" s="26"/>
      <c r="T400" s="26"/>
    </row>
    <row r="401" spans="1:20" x14ac:dyDescent="0.4">
      <c r="A401" s="22"/>
      <c r="B401" s="22"/>
      <c r="C401" s="23"/>
      <c r="D401" s="23"/>
      <c r="E401" s="22"/>
      <c r="F401" s="21"/>
      <c r="G401" s="22"/>
      <c r="I401" s="101"/>
      <c r="K401" s="110">
        <f t="shared" si="15"/>
        <v>0</v>
      </c>
      <c r="N401" s="26"/>
      <c r="T401" s="23"/>
    </row>
    <row r="402" spans="1:20" x14ac:dyDescent="0.4">
      <c r="A402" s="22">
        <v>119</v>
      </c>
      <c r="B402" s="22" t="s">
        <v>512</v>
      </c>
      <c r="C402" s="23" t="s">
        <v>513</v>
      </c>
      <c r="D402" s="23">
        <v>21515</v>
      </c>
      <c r="E402" s="22">
        <v>5</v>
      </c>
      <c r="F402" s="21">
        <v>2</v>
      </c>
      <c r="G402" s="22">
        <v>60</v>
      </c>
      <c r="I402" s="101">
        <v>1600</v>
      </c>
      <c r="K402" s="110">
        <f t="shared" si="15"/>
        <v>0</v>
      </c>
      <c r="N402" s="23" t="s">
        <v>58</v>
      </c>
      <c r="T402" s="23">
        <v>1</v>
      </c>
    </row>
    <row r="403" spans="1:20" x14ac:dyDescent="0.4">
      <c r="A403" s="36"/>
      <c r="B403" s="22"/>
      <c r="C403" s="23" t="s">
        <v>513</v>
      </c>
      <c r="D403" s="23">
        <v>35567</v>
      </c>
      <c r="E403" s="22">
        <v>5</v>
      </c>
      <c r="F403" s="21">
        <v>1</v>
      </c>
      <c r="G403" s="22">
        <v>51</v>
      </c>
      <c r="I403" s="101">
        <f t="shared" ref="I403:I408" si="17">F403*400+G403*100+H403</f>
        <v>5500</v>
      </c>
      <c r="K403" s="110">
        <f t="shared" si="15"/>
        <v>0</v>
      </c>
      <c r="N403" s="26"/>
      <c r="T403" s="23"/>
    </row>
    <row r="404" spans="1:20" x14ac:dyDescent="0.4">
      <c r="A404" s="22"/>
      <c r="B404" s="22"/>
      <c r="C404" s="71" t="s">
        <v>60</v>
      </c>
      <c r="D404" s="71"/>
      <c r="E404" s="72">
        <v>17</v>
      </c>
      <c r="F404" s="73">
        <v>2</v>
      </c>
      <c r="G404" s="72">
        <v>0</v>
      </c>
      <c r="H404" s="74"/>
      <c r="I404" s="142">
        <f t="shared" si="17"/>
        <v>800</v>
      </c>
      <c r="J404" s="135"/>
      <c r="K404" s="135">
        <f t="shared" si="15"/>
        <v>0</v>
      </c>
      <c r="N404" s="26"/>
      <c r="T404" s="23"/>
    </row>
    <row r="405" spans="1:20" x14ac:dyDescent="0.4">
      <c r="A405" s="22"/>
      <c r="B405" s="22"/>
      <c r="C405" s="23"/>
      <c r="D405" s="23"/>
      <c r="E405" s="22"/>
      <c r="F405" s="21"/>
      <c r="G405" s="22"/>
      <c r="I405" s="101"/>
      <c r="K405" s="110">
        <f t="shared" si="15"/>
        <v>0</v>
      </c>
      <c r="N405" s="26"/>
      <c r="T405" s="23"/>
    </row>
    <row r="406" spans="1:20" x14ac:dyDescent="0.4">
      <c r="A406" s="22">
        <v>120</v>
      </c>
      <c r="B406" s="22" t="s">
        <v>514</v>
      </c>
      <c r="C406" s="120" t="s">
        <v>53</v>
      </c>
      <c r="D406" s="120">
        <v>21537</v>
      </c>
      <c r="E406" s="121">
        <v>1</v>
      </c>
      <c r="F406" s="132">
        <v>1</v>
      </c>
      <c r="G406" s="121">
        <v>25</v>
      </c>
      <c r="H406" s="124"/>
      <c r="I406" s="139">
        <v>525</v>
      </c>
      <c r="J406" s="125"/>
      <c r="K406" s="125">
        <f t="shared" si="15"/>
        <v>0</v>
      </c>
      <c r="L406" s="133"/>
      <c r="M406" s="124"/>
      <c r="N406" s="134" t="s">
        <v>62</v>
      </c>
      <c r="O406" s="124"/>
      <c r="P406" s="124"/>
      <c r="Q406" s="124"/>
      <c r="R406" s="124">
        <v>450</v>
      </c>
      <c r="S406" s="124"/>
      <c r="T406" s="23">
        <v>25</v>
      </c>
    </row>
    <row r="407" spans="1:20" x14ac:dyDescent="0.4">
      <c r="A407" s="22"/>
      <c r="B407" s="22"/>
      <c r="C407" s="23" t="s">
        <v>53</v>
      </c>
      <c r="D407" s="23">
        <v>21539</v>
      </c>
      <c r="E407" s="22">
        <v>12</v>
      </c>
      <c r="F407" s="21">
        <v>3</v>
      </c>
      <c r="G407" s="22">
        <v>72</v>
      </c>
      <c r="I407" s="101">
        <f t="shared" si="17"/>
        <v>8400</v>
      </c>
      <c r="J407" s="110">
        <v>120</v>
      </c>
      <c r="K407" s="110">
        <f t="shared" si="15"/>
        <v>1008000</v>
      </c>
      <c r="N407" s="26"/>
      <c r="T407" s="23"/>
    </row>
    <row r="408" spans="1:20" x14ac:dyDescent="0.4">
      <c r="A408" s="22"/>
      <c r="B408" s="22"/>
      <c r="C408" s="23" t="s">
        <v>53</v>
      </c>
      <c r="D408" s="23"/>
      <c r="E408" s="22">
        <v>0</v>
      </c>
      <c r="F408" s="21">
        <v>0</v>
      </c>
      <c r="G408" s="22">
        <v>0</v>
      </c>
      <c r="I408" s="101">
        <f t="shared" si="17"/>
        <v>0</v>
      </c>
      <c r="K408" s="110">
        <f t="shared" si="15"/>
        <v>0</v>
      </c>
      <c r="N408" s="26"/>
      <c r="T408" s="23"/>
    </row>
    <row r="409" spans="1:20" x14ac:dyDescent="0.4">
      <c r="A409" s="22"/>
      <c r="B409" s="22"/>
      <c r="C409" s="23"/>
      <c r="D409" s="23"/>
      <c r="E409" s="22"/>
      <c r="F409" s="21"/>
      <c r="G409" s="22"/>
      <c r="I409" s="101"/>
      <c r="K409" s="110">
        <f t="shared" si="15"/>
        <v>0</v>
      </c>
      <c r="N409" s="26"/>
      <c r="T409" s="23"/>
    </row>
    <row r="410" spans="1:20" x14ac:dyDescent="0.4">
      <c r="A410" s="22">
        <v>121</v>
      </c>
      <c r="B410" s="22" t="s">
        <v>515</v>
      </c>
      <c r="C410" s="120" t="s">
        <v>53</v>
      </c>
      <c r="D410" s="120">
        <v>30421</v>
      </c>
      <c r="E410" s="121">
        <v>0</v>
      </c>
      <c r="F410" s="132">
        <v>1</v>
      </c>
      <c r="G410" s="121">
        <v>34</v>
      </c>
      <c r="H410" s="124"/>
      <c r="I410" s="139">
        <v>134</v>
      </c>
      <c r="J410" s="125"/>
      <c r="K410" s="125">
        <f t="shared" si="15"/>
        <v>0</v>
      </c>
      <c r="L410" s="133"/>
      <c r="M410" s="124"/>
      <c r="N410" s="134" t="s">
        <v>62</v>
      </c>
      <c r="O410" s="124"/>
      <c r="P410" s="124"/>
      <c r="Q410" s="124"/>
      <c r="R410" s="124"/>
      <c r="S410" s="124"/>
      <c r="T410" s="23">
        <v>30</v>
      </c>
    </row>
    <row r="411" spans="1:20" x14ac:dyDescent="0.4">
      <c r="A411" s="22"/>
      <c r="B411" s="22"/>
      <c r="C411" s="23"/>
      <c r="D411" s="23"/>
      <c r="E411" s="22"/>
      <c r="F411" s="21"/>
      <c r="G411" s="22"/>
      <c r="I411" s="101"/>
      <c r="K411" s="110">
        <f t="shared" si="15"/>
        <v>0</v>
      </c>
      <c r="N411" s="26"/>
      <c r="T411" s="23"/>
    </row>
    <row r="412" spans="1:20" x14ac:dyDescent="0.4">
      <c r="A412" s="22"/>
      <c r="B412" s="22"/>
      <c r="C412" s="23"/>
      <c r="D412" s="23"/>
      <c r="E412" s="22"/>
      <c r="F412" s="21"/>
      <c r="G412" s="22"/>
      <c r="I412" s="101"/>
      <c r="K412" s="110">
        <f t="shared" si="15"/>
        <v>0</v>
      </c>
      <c r="N412" s="26"/>
      <c r="T412" s="23"/>
    </row>
    <row r="413" spans="1:20" x14ac:dyDescent="0.4">
      <c r="A413" s="21">
        <v>122</v>
      </c>
      <c r="B413" s="22" t="s">
        <v>516</v>
      </c>
      <c r="C413" s="120" t="s">
        <v>53</v>
      </c>
      <c r="D413" s="120">
        <v>22473</v>
      </c>
      <c r="E413" s="121">
        <v>0</v>
      </c>
      <c r="F413" s="132">
        <v>1</v>
      </c>
      <c r="G413" s="121">
        <v>73</v>
      </c>
      <c r="H413" s="124"/>
      <c r="I413" s="139">
        <v>173</v>
      </c>
      <c r="J413" s="125"/>
      <c r="K413" s="125">
        <f t="shared" si="15"/>
        <v>0</v>
      </c>
      <c r="L413" s="133"/>
      <c r="M413" s="124"/>
      <c r="N413" s="120" t="s">
        <v>58</v>
      </c>
      <c r="O413" s="124"/>
      <c r="P413" s="124"/>
      <c r="Q413" s="124"/>
      <c r="R413" s="124">
        <v>600</v>
      </c>
      <c r="S413" s="124"/>
      <c r="T413" s="26">
        <v>40</v>
      </c>
    </row>
    <row r="414" spans="1:20" x14ac:dyDescent="0.4">
      <c r="A414" s="21"/>
      <c r="B414" s="22"/>
      <c r="C414" s="23" t="s">
        <v>53</v>
      </c>
      <c r="D414" s="23">
        <v>21062</v>
      </c>
      <c r="E414" s="22">
        <v>10</v>
      </c>
      <c r="F414" s="21">
        <v>3</v>
      </c>
      <c r="G414" s="22">
        <v>41</v>
      </c>
      <c r="I414" s="101">
        <v>4341</v>
      </c>
      <c r="J414" s="110">
        <v>120</v>
      </c>
      <c r="K414" s="110">
        <f t="shared" si="15"/>
        <v>520920</v>
      </c>
      <c r="N414" s="23"/>
      <c r="T414" s="26"/>
    </row>
    <row r="415" spans="1:20" x14ac:dyDescent="0.4">
      <c r="A415" s="21"/>
      <c r="B415" s="22"/>
      <c r="C415" s="23"/>
      <c r="D415" s="23"/>
      <c r="E415" s="22"/>
      <c r="F415" s="21"/>
      <c r="G415" s="22"/>
      <c r="I415" s="101"/>
      <c r="K415" s="110">
        <f t="shared" si="15"/>
        <v>0</v>
      </c>
      <c r="N415" s="26"/>
      <c r="T415" s="26"/>
    </row>
    <row r="416" spans="1:20" x14ac:dyDescent="0.4">
      <c r="A416" s="22">
        <v>123</v>
      </c>
      <c r="B416" s="22" t="s">
        <v>517</v>
      </c>
      <c r="C416" s="120" t="s">
        <v>53</v>
      </c>
      <c r="D416" s="120">
        <v>22494</v>
      </c>
      <c r="E416" s="121">
        <v>0</v>
      </c>
      <c r="F416" s="132">
        <v>1</v>
      </c>
      <c r="G416" s="121">
        <v>15</v>
      </c>
      <c r="H416" s="124"/>
      <c r="I416" s="139">
        <v>115</v>
      </c>
      <c r="J416" s="125"/>
      <c r="K416" s="125">
        <f t="shared" si="15"/>
        <v>0</v>
      </c>
      <c r="L416" s="133"/>
      <c r="M416" s="124"/>
      <c r="N416" s="134" t="s">
        <v>62</v>
      </c>
      <c r="O416" s="124"/>
      <c r="P416" s="124"/>
      <c r="Q416" s="124"/>
      <c r="R416" s="124"/>
      <c r="S416" s="124"/>
      <c r="T416" s="23">
        <v>31</v>
      </c>
    </row>
    <row r="417" spans="1:20" x14ac:dyDescent="0.4">
      <c r="A417" s="22"/>
      <c r="B417" s="22"/>
      <c r="C417" s="23" t="s">
        <v>53</v>
      </c>
      <c r="D417" s="23">
        <v>21482</v>
      </c>
      <c r="E417" s="22">
        <v>2</v>
      </c>
      <c r="F417" s="21">
        <v>0</v>
      </c>
      <c r="G417" s="22">
        <v>92</v>
      </c>
      <c r="I417" s="101">
        <v>892</v>
      </c>
      <c r="J417" s="110">
        <v>95</v>
      </c>
      <c r="K417" s="110">
        <f t="shared" si="15"/>
        <v>84740</v>
      </c>
      <c r="N417" s="26"/>
      <c r="T417" s="23"/>
    </row>
    <row r="418" spans="1:20" x14ac:dyDescent="0.4">
      <c r="A418" s="36"/>
      <c r="B418" s="22"/>
      <c r="C418" s="23"/>
      <c r="D418" s="23"/>
      <c r="E418" s="22"/>
      <c r="F418" s="21"/>
      <c r="G418" s="22"/>
      <c r="I418" s="101"/>
      <c r="K418" s="110">
        <f t="shared" si="15"/>
        <v>0</v>
      </c>
      <c r="N418" s="26"/>
      <c r="T418" s="23"/>
    </row>
    <row r="419" spans="1:20" x14ac:dyDescent="0.4">
      <c r="A419" s="22"/>
      <c r="B419" s="22"/>
      <c r="C419" s="23"/>
      <c r="D419" s="23"/>
      <c r="E419" s="22"/>
      <c r="F419" s="21"/>
      <c r="G419" s="22"/>
      <c r="I419" s="101"/>
      <c r="K419" s="110">
        <f t="shared" si="15"/>
        <v>0</v>
      </c>
      <c r="N419" s="26"/>
      <c r="T419" s="23"/>
    </row>
    <row r="420" spans="1:20" x14ac:dyDescent="0.4">
      <c r="A420" s="22">
        <v>124</v>
      </c>
      <c r="B420" s="22" t="s">
        <v>518</v>
      </c>
      <c r="C420" s="23" t="s">
        <v>53</v>
      </c>
      <c r="D420" s="23">
        <v>21642</v>
      </c>
      <c r="E420" s="22">
        <v>3</v>
      </c>
      <c r="F420" s="21">
        <v>0</v>
      </c>
      <c r="G420" s="22">
        <v>33</v>
      </c>
      <c r="I420" s="101">
        <v>1233</v>
      </c>
      <c r="J420" s="110">
        <v>120</v>
      </c>
      <c r="K420" s="110">
        <f t="shared" si="15"/>
        <v>147960</v>
      </c>
      <c r="N420" s="26"/>
      <c r="T420" s="23"/>
    </row>
    <row r="421" spans="1:20" x14ac:dyDescent="0.4">
      <c r="A421" s="22"/>
      <c r="B421" s="22"/>
      <c r="C421" s="23"/>
      <c r="D421" s="23"/>
      <c r="E421" s="22"/>
      <c r="F421" s="21"/>
      <c r="G421" s="22"/>
      <c r="I421" s="101"/>
      <c r="K421" s="110">
        <f t="shared" si="15"/>
        <v>0</v>
      </c>
      <c r="N421" s="26"/>
      <c r="T421" s="23"/>
    </row>
    <row r="422" spans="1:20" x14ac:dyDescent="0.4">
      <c r="A422" s="22">
        <v>125</v>
      </c>
      <c r="B422" s="22" t="s">
        <v>519</v>
      </c>
      <c r="C422" s="23" t="s">
        <v>53</v>
      </c>
      <c r="D422" s="23">
        <v>21594</v>
      </c>
      <c r="E422" s="22">
        <v>1</v>
      </c>
      <c r="F422" s="21">
        <v>0</v>
      </c>
      <c r="G422" s="22">
        <v>42</v>
      </c>
      <c r="I422" s="101">
        <v>442</v>
      </c>
      <c r="J422" s="110">
        <v>220</v>
      </c>
      <c r="K422" s="110">
        <f t="shared" si="15"/>
        <v>97240</v>
      </c>
      <c r="N422" s="26"/>
      <c r="T422" s="23"/>
    </row>
    <row r="423" spans="1:20" x14ac:dyDescent="0.4">
      <c r="A423" s="22"/>
      <c r="B423" s="22"/>
      <c r="C423" s="23"/>
      <c r="D423" s="23"/>
      <c r="E423" s="22"/>
      <c r="F423" s="21"/>
      <c r="G423" s="22"/>
      <c r="I423" s="101"/>
      <c r="K423" s="110">
        <f t="shared" si="15"/>
        <v>0</v>
      </c>
      <c r="N423" s="26"/>
      <c r="T423" s="23"/>
    </row>
    <row r="424" spans="1:20" x14ac:dyDescent="0.4">
      <c r="A424" s="22">
        <v>126</v>
      </c>
      <c r="B424" s="22" t="s">
        <v>520</v>
      </c>
      <c r="C424" s="23" t="s">
        <v>53</v>
      </c>
      <c r="D424" s="23">
        <v>21264</v>
      </c>
      <c r="E424" s="22">
        <v>20</v>
      </c>
      <c r="F424" s="21">
        <v>0</v>
      </c>
      <c r="G424" s="22">
        <v>12</v>
      </c>
      <c r="I424" s="101">
        <v>8012</v>
      </c>
      <c r="J424" s="110">
        <v>120</v>
      </c>
      <c r="K424" s="110">
        <f t="shared" si="15"/>
        <v>961440</v>
      </c>
      <c r="N424" s="26"/>
      <c r="T424" s="23"/>
    </row>
    <row r="425" spans="1:20" x14ac:dyDescent="0.4">
      <c r="A425" s="22"/>
      <c r="B425" s="22"/>
      <c r="C425" s="71" t="s">
        <v>60</v>
      </c>
      <c r="D425" s="71"/>
      <c r="E425" s="72">
        <v>15</v>
      </c>
      <c r="F425" s="73">
        <v>0</v>
      </c>
      <c r="G425" s="72">
        <v>0</v>
      </c>
      <c r="H425" s="74"/>
      <c r="I425" s="142"/>
      <c r="J425" s="135"/>
      <c r="K425" s="135">
        <f t="shared" si="15"/>
        <v>0</v>
      </c>
      <c r="N425" s="26"/>
      <c r="T425" s="23"/>
    </row>
    <row r="426" spans="1:20" x14ac:dyDescent="0.4">
      <c r="A426" s="22"/>
      <c r="B426" s="22"/>
      <c r="C426" s="23"/>
      <c r="D426" s="23"/>
      <c r="E426" s="22"/>
      <c r="F426" s="21"/>
      <c r="G426" s="22"/>
      <c r="I426" s="101"/>
      <c r="K426" s="110">
        <f t="shared" si="15"/>
        <v>0</v>
      </c>
      <c r="N426" s="23"/>
      <c r="T426" s="23"/>
    </row>
    <row r="427" spans="1:20" x14ac:dyDescent="0.4">
      <c r="A427" s="21">
        <v>127</v>
      </c>
      <c r="B427" s="22" t="s">
        <v>521</v>
      </c>
      <c r="C427" s="120" t="s">
        <v>53</v>
      </c>
      <c r="D427" s="120">
        <v>22918</v>
      </c>
      <c r="E427" s="121">
        <v>0</v>
      </c>
      <c r="F427" s="132">
        <v>2</v>
      </c>
      <c r="G427" s="121">
        <v>79</v>
      </c>
      <c r="H427" s="124"/>
      <c r="I427" s="139">
        <v>279</v>
      </c>
      <c r="J427" s="125"/>
      <c r="K427" s="125">
        <f t="shared" si="15"/>
        <v>0</v>
      </c>
      <c r="L427" s="133"/>
      <c r="M427" s="124"/>
      <c r="N427" s="120" t="s">
        <v>58</v>
      </c>
      <c r="O427" s="124"/>
      <c r="P427" s="124"/>
      <c r="Q427" s="124"/>
      <c r="R427" s="124">
        <v>330</v>
      </c>
      <c r="S427" s="124"/>
      <c r="T427" s="26">
        <v>30</v>
      </c>
    </row>
    <row r="428" spans="1:20" x14ac:dyDescent="0.4">
      <c r="A428" s="21"/>
      <c r="B428" s="22"/>
      <c r="C428" s="120" t="s">
        <v>53</v>
      </c>
      <c r="D428" s="120">
        <v>38382</v>
      </c>
      <c r="E428" s="121">
        <v>2</v>
      </c>
      <c r="F428" s="132">
        <v>0</v>
      </c>
      <c r="G428" s="121">
        <v>0</v>
      </c>
      <c r="H428" s="124"/>
      <c r="I428" s="139">
        <v>800</v>
      </c>
      <c r="J428" s="125"/>
      <c r="K428" s="125">
        <f t="shared" si="15"/>
        <v>0</v>
      </c>
      <c r="N428" s="23"/>
      <c r="T428" s="26"/>
    </row>
    <row r="429" spans="1:20" x14ac:dyDescent="0.4">
      <c r="A429" s="21"/>
      <c r="B429" s="22"/>
      <c r="C429" s="23"/>
      <c r="D429" s="23"/>
      <c r="E429" s="22"/>
      <c r="F429" s="21"/>
      <c r="G429" s="22"/>
      <c r="I429" s="101"/>
      <c r="K429" s="110">
        <f t="shared" si="15"/>
        <v>0</v>
      </c>
      <c r="N429" s="26"/>
      <c r="T429" s="26"/>
    </row>
    <row r="430" spans="1:20" x14ac:dyDescent="0.4">
      <c r="A430" s="22">
        <v>128</v>
      </c>
      <c r="B430" s="22" t="s">
        <v>522</v>
      </c>
      <c r="C430" s="23" t="s">
        <v>53</v>
      </c>
      <c r="D430" s="23">
        <v>21521</v>
      </c>
      <c r="E430" s="22">
        <v>3</v>
      </c>
      <c r="F430" s="21">
        <v>0</v>
      </c>
      <c r="G430" s="22">
        <v>28</v>
      </c>
      <c r="I430" s="101">
        <f t="shared" ref="I430:I440" si="18">F430*400+G430*100+H430</f>
        <v>2800</v>
      </c>
      <c r="J430" s="110">
        <v>450</v>
      </c>
      <c r="K430" s="110">
        <f t="shared" si="15"/>
        <v>1260000</v>
      </c>
      <c r="N430" s="26"/>
      <c r="T430" s="23"/>
    </row>
    <row r="431" spans="1:20" x14ac:dyDescent="0.4">
      <c r="A431" s="22"/>
      <c r="B431" s="22"/>
      <c r="C431" s="23" t="s">
        <v>53</v>
      </c>
      <c r="D431" s="23">
        <v>31989</v>
      </c>
      <c r="E431" s="22">
        <v>1</v>
      </c>
      <c r="F431" s="21">
        <v>3</v>
      </c>
      <c r="G431" s="22">
        <v>92</v>
      </c>
      <c r="I431" s="101">
        <v>792</v>
      </c>
      <c r="J431" s="110">
        <v>95</v>
      </c>
      <c r="K431" s="110">
        <f t="shared" si="15"/>
        <v>75240</v>
      </c>
      <c r="N431" s="26"/>
      <c r="T431" s="23"/>
    </row>
    <row r="432" spans="1:20" x14ac:dyDescent="0.4">
      <c r="A432" s="36"/>
      <c r="B432" s="22"/>
      <c r="C432" s="23"/>
      <c r="D432" s="23"/>
      <c r="E432" s="22"/>
      <c r="F432" s="21"/>
      <c r="G432" s="22"/>
      <c r="I432" s="101"/>
      <c r="K432" s="110">
        <f t="shared" si="15"/>
        <v>0</v>
      </c>
      <c r="N432" s="26"/>
      <c r="T432" s="23"/>
    </row>
    <row r="433" spans="1:20" x14ac:dyDescent="0.4">
      <c r="A433" s="22">
        <v>129</v>
      </c>
      <c r="B433" s="22" t="s">
        <v>523</v>
      </c>
      <c r="C433" s="120" t="s">
        <v>53</v>
      </c>
      <c r="D433" s="120">
        <v>22497</v>
      </c>
      <c r="E433" s="121">
        <v>0</v>
      </c>
      <c r="F433" s="132">
        <v>3</v>
      </c>
      <c r="G433" s="121">
        <v>17</v>
      </c>
      <c r="H433" s="124"/>
      <c r="I433" s="139">
        <v>317</v>
      </c>
      <c r="J433" s="125"/>
      <c r="K433" s="125">
        <f t="shared" si="15"/>
        <v>0</v>
      </c>
      <c r="L433" s="133"/>
      <c r="M433" s="124"/>
      <c r="N433" s="134" t="s">
        <v>62</v>
      </c>
      <c r="O433" s="124"/>
      <c r="P433" s="124"/>
      <c r="Q433" s="124"/>
      <c r="R433" s="124">
        <v>380</v>
      </c>
      <c r="S433" s="124"/>
      <c r="T433" s="23">
        <v>28</v>
      </c>
    </row>
    <row r="434" spans="1:20" x14ac:dyDescent="0.4">
      <c r="A434" s="22"/>
      <c r="B434" s="22"/>
      <c r="C434" s="120" t="s">
        <v>53</v>
      </c>
      <c r="D434" s="120">
        <v>21486</v>
      </c>
      <c r="E434" s="121">
        <v>15</v>
      </c>
      <c r="F434" s="132">
        <v>2</v>
      </c>
      <c r="G434" s="121">
        <v>61</v>
      </c>
      <c r="H434" s="124"/>
      <c r="I434" s="139">
        <v>6261</v>
      </c>
      <c r="J434" s="125"/>
      <c r="K434" s="125">
        <f t="shared" si="15"/>
        <v>0</v>
      </c>
      <c r="N434" s="26"/>
      <c r="T434" s="23"/>
    </row>
    <row r="435" spans="1:20" x14ac:dyDescent="0.4">
      <c r="A435" s="22"/>
      <c r="B435" s="22"/>
      <c r="C435" s="23"/>
      <c r="D435" s="23"/>
      <c r="E435" s="22">
        <v>0</v>
      </c>
      <c r="F435" s="21"/>
      <c r="G435" s="22"/>
      <c r="I435" s="101"/>
      <c r="K435" s="110">
        <f t="shared" si="15"/>
        <v>0</v>
      </c>
      <c r="N435" s="26"/>
      <c r="T435" s="23"/>
    </row>
    <row r="436" spans="1:20" x14ac:dyDescent="0.4">
      <c r="A436" s="22"/>
      <c r="B436" s="22"/>
      <c r="C436" s="23"/>
      <c r="D436" s="23"/>
      <c r="E436" s="22"/>
      <c r="F436" s="21"/>
      <c r="G436" s="22"/>
      <c r="I436" s="101"/>
      <c r="K436" s="110">
        <f t="shared" si="15"/>
        <v>0</v>
      </c>
      <c r="N436" s="26"/>
      <c r="T436" s="23"/>
    </row>
    <row r="437" spans="1:20" x14ac:dyDescent="0.4">
      <c r="A437" s="22">
        <v>130</v>
      </c>
      <c r="B437" s="22" t="s">
        <v>524</v>
      </c>
      <c r="C437" s="120" t="s">
        <v>53</v>
      </c>
      <c r="D437" s="120">
        <v>38158</v>
      </c>
      <c r="E437" s="121">
        <v>5</v>
      </c>
      <c r="F437" s="132">
        <v>1</v>
      </c>
      <c r="G437" s="121">
        <v>99</v>
      </c>
      <c r="H437" s="124"/>
      <c r="I437" s="139">
        <v>2199</v>
      </c>
      <c r="J437" s="125"/>
      <c r="K437" s="125">
        <f t="shared" si="15"/>
        <v>0</v>
      </c>
      <c r="N437" s="26"/>
      <c r="T437" s="23"/>
    </row>
    <row r="438" spans="1:20" x14ac:dyDescent="0.4">
      <c r="A438" s="22"/>
      <c r="B438" s="22"/>
      <c r="C438" s="120" t="s">
        <v>53</v>
      </c>
      <c r="D438" s="120">
        <v>32005</v>
      </c>
      <c r="E438" s="121">
        <v>4</v>
      </c>
      <c r="F438" s="132">
        <v>1</v>
      </c>
      <c r="G438" s="121">
        <v>39</v>
      </c>
      <c r="H438" s="124"/>
      <c r="I438" s="139">
        <v>1739</v>
      </c>
      <c r="J438" s="125"/>
      <c r="K438" s="125">
        <f t="shared" si="15"/>
        <v>0</v>
      </c>
      <c r="N438" s="26"/>
      <c r="T438" s="23"/>
    </row>
    <row r="439" spans="1:20" x14ac:dyDescent="0.4">
      <c r="A439" s="22"/>
      <c r="B439" s="22"/>
      <c r="C439" s="120" t="s">
        <v>53</v>
      </c>
      <c r="D439" s="120">
        <v>32004</v>
      </c>
      <c r="E439" s="121">
        <v>0</v>
      </c>
      <c r="F439" s="132">
        <v>0</v>
      </c>
      <c r="G439" s="121">
        <v>21</v>
      </c>
      <c r="H439" s="124"/>
      <c r="I439" s="139">
        <v>21</v>
      </c>
      <c r="J439" s="125"/>
      <c r="K439" s="125">
        <f t="shared" si="15"/>
        <v>0</v>
      </c>
      <c r="N439" s="26"/>
      <c r="T439" s="23"/>
    </row>
    <row r="440" spans="1:20" x14ac:dyDescent="0.4">
      <c r="A440" s="22"/>
      <c r="B440" s="22"/>
      <c r="C440" s="71" t="s">
        <v>60</v>
      </c>
      <c r="D440" s="71"/>
      <c r="E440" s="72">
        <v>14</v>
      </c>
      <c r="F440" s="73">
        <v>1</v>
      </c>
      <c r="G440" s="72">
        <v>39</v>
      </c>
      <c r="H440" s="74"/>
      <c r="I440" s="142">
        <f t="shared" si="18"/>
        <v>4300</v>
      </c>
      <c r="J440" s="135"/>
      <c r="K440" s="135">
        <f t="shared" si="15"/>
        <v>0</v>
      </c>
      <c r="N440" s="23"/>
      <c r="T440" s="23"/>
    </row>
    <row r="441" spans="1:20" x14ac:dyDescent="0.4">
      <c r="A441" s="21">
        <v>131</v>
      </c>
      <c r="B441" s="22" t="s">
        <v>525</v>
      </c>
      <c r="C441" s="23"/>
      <c r="D441" s="23"/>
      <c r="E441" s="22"/>
      <c r="F441" s="21"/>
      <c r="G441" s="22"/>
      <c r="I441" s="101"/>
      <c r="K441" s="110">
        <f t="shared" si="15"/>
        <v>0</v>
      </c>
      <c r="N441" s="23" t="s">
        <v>58</v>
      </c>
      <c r="T441" s="26">
        <v>25</v>
      </c>
    </row>
    <row r="442" spans="1:20" x14ac:dyDescent="0.4">
      <c r="A442" s="21"/>
      <c r="B442" s="22"/>
      <c r="C442" s="23"/>
      <c r="D442" s="23"/>
      <c r="E442" s="22"/>
      <c r="F442" s="21"/>
      <c r="G442" s="22"/>
      <c r="I442" s="101"/>
      <c r="K442" s="110">
        <f t="shared" si="15"/>
        <v>0</v>
      </c>
      <c r="N442" s="23"/>
      <c r="T442" s="26"/>
    </row>
    <row r="443" spans="1:20" x14ac:dyDescent="0.4">
      <c r="A443" s="21">
        <v>132</v>
      </c>
      <c r="B443" s="22" t="s">
        <v>526</v>
      </c>
      <c r="C443" s="120" t="s">
        <v>53</v>
      </c>
      <c r="D443" s="120">
        <v>32003</v>
      </c>
      <c r="E443" s="121">
        <v>0</v>
      </c>
      <c r="F443" s="132">
        <v>0</v>
      </c>
      <c r="G443" s="121">
        <v>77</v>
      </c>
      <c r="H443" s="124"/>
      <c r="I443" s="139">
        <v>77</v>
      </c>
      <c r="J443" s="125"/>
      <c r="K443" s="125">
        <f t="shared" si="15"/>
        <v>0</v>
      </c>
      <c r="L443" s="133"/>
      <c r="M443" s="124"/>
      <c r="N443" s="134" t="s">
        <v>62</v>
      </c>
      <c r="O443" s="124"/>
      <c r="P443" s="124"/>
      <c r="Q443" s="124"/>
      <c r="R443" s="124"/>
      <c r="S443" s="124"/>
      <c r="T443" s="26">
        <v>30</v>
      </c>
    </row>
    <row r="444" spans="1:20" x14ac:dyDescent="0.4">
      <c r="A444" s="22"/>
      <c r="B444" s="22"/>
      <c r="C444" s="23"/>
      <c r="D444" s="23"/>
      <c r="E444" s="22"/>
      <c r="F444" s="21"/>
      <c r="G444" s="22"/>
      <c r="I444" s="101"/>
      <c r="K444" s="110">
        <f t="shared" si="15"/>
        <v>0</v>
      </c>
      <c r="N444" s="26"/>
      <c r="T444" s="23"/>
    </row>
    <row r="445" spans="1:20" x14ac:dyDescent="0.4">
      <c r="A445" s="22"/>
      <c r="B445" s="22"/>
      <c r="C445" s="23"/>
      <c r="D445" s="23"/>
      <c r="E445" s="22"/>
      <c r="F445" s="21"/>
      <c r="G445" s="22"/>
      <c r="I445" s="101"/>
      <c r="K445" s="110">
        <f t="shared" si="15"/>
        <v>0</v>
      </c>
      <c r="N445" s="26"/>
      <c r="T445" s="23"/>
    </row>
    <row r="446" spans="1:20" x14ac:dyDescent="0.4">
      <c r="A446" s="36"/>
      <c r="B446" s="22"/>
      <c r="C446" s="23"/>
      <c r="D446" s="23"/>
      <c r="E446" s="22"/>
      <c r="F446" s="21"/>
      <c r="G446" s="22"/>
      <c r="I446" s="101"/>
      <c r="K446" s="110">
        <f t="shared" si="15"/>
        <v>0</v>
      </c>
      <c r="N446" s="26"/>
      <c r="T446" s="23"/>
    </row>
    <row r="447" spans="1:20" x14ac:dyDescent="0.4">
      <c r="A447" s="22">
        <v>133</v>
      </c>
      <c r="B447" s="22" t="s">
        <v>527</v>
      </c>
      <c r="C447" s="120" t="s">
        <v>53</v>
      </c>
      <c r="D447" s="120">
        <v>22723</v>
      </c>
      <c r="E447" s="121">
        <v>0</v>
      </c>
      <c r="F447" s="132">
        <v>0</v>
      </c>
      <c r="G447" s="121">
        <v>62</v>
      </c>
      <c r="H447" s="124"/>
      <c r="I447" s="139">
        <v>62</v>
      </c>
      <c r="J447" s="125"/>
      <c r="K447" s="125">
        <f t="shared" si="15"/>
        <v>0</v>
      </c>
      <c r="L447" s="133"/>
      <c r="M447" s="124"/>
      <c r="N447" s="134" t="s">
        <v>62</v>
      </c>
      <c r="O447" s="124"/>
      <c r="P447" s="124"/>
      <c r="Q447" s="124"/>
      <c r="R447" s="124">
        <v>600</v>
      </c>
      <c r="S447" s="124"/>
      <c r="T447" s="23">
        <v>30</v>
      </c>
    </row>
    <row r="448" spans="1:20" x14ac:dyDescent="0.4">
      <c r="A448" s="22"/>
      <c r="B448" s="22"/>
      <c r="C448" s="23" t="s">
        <v>53</v>
      </c>
      <c r="D448" s="23">
        <v>21695</v>
      </c>
      <c r="E448" s="22">
        <v>8</v>
      </c>
      <c r="F448" s="21">
        <v>0</v>
      </c>
      <c r="G448" s="22">
        <v>63</v>
      </c>
      <c r="I448" s="101">
        <v>3236</v>
      </c>
      <c r="J448" s="110">
        <v>95</v>
      </c>
      <c r="K448" s="110">
        <f t="shared" si="15"/>
        <v>307420</v>
      </c>
      <c r="N448" s="26"/>
      <c r="T448" s="23"/>
    </row>
    <row r="449" spans="1:20" x14ac:dyDescent="0.4">
      <c r="A449" s="22"/>
      <c r="B449" s="22"/>
      <c r="C449" s="23"/>
      <c r="D449" s="23"/>
      <c r="E449" s="22"/>
      <c r="F449" s="21"/>
      <c r="G449" s="22"/>
      <c r="I449" s="101"/>
      <c r="K449" s="110">
        <f t="shared" si="15"/>
        <v>0</v>
      </c>
      <c r="N449" s="26"/>
      <c r="T449" s="23"/>
    </row>
    <row r="450" spans="1:20" x14ac:dyDescent="0.4">
      <c r="A450" s="22"/>
      <c r="B450" s="22"/>
      <c r="C450" s="23"/>
      <c r="D450" s="23"/>
      <c r="E450" s="22"/>
      <c r="F450" s="21"/>
      <c r="G450" s="22"/>
      <c r="I450" s="101"/>
      <c r="K450" s="110">
        <f t="shared" si="15"/>
        <v>0</v>
      </c>
      <c r="N450" s="26"/>
      <c r="T450" s="23"/>
    </row>
    <row r="451" spans="1:20" x14ac:dyDescent="0.4">
      <c r="A451" s="22">
        <v>134</v>
      </c>
      <c r="B451" s="22" t="s">
        <v>695</v>
      </c>
      <c r="C451" s="120" t="s">
        <v>53</v>
      </c>
      <c r="D451" s="120">
        <v>22491</v>
      </c>
      <c r="E451" s="121">
        <v>0</v>
      </c>
      <c r="F451" s="132">
        <v>1</v>
      </c>
      <c r="G451" s="121">
        <v>14</v>
      </c>
      <c r="H451" s="124"/>
      <c r="I451" s="139">
        <v>114</v>
      </c>
      <c r="J451" s="125"/>
      <c r="K451" s="125">
        <f t="shared" si="15"/>
        <v>0</v>
      </c>
      <c r="L451" s="133"/>
      <c r="M451" s="124"/>
      <c r="N451" s="134" t="s">
        <v>62</v>
      </c>
      <c r="O451" s="124"/>
      <c r="P451" s="124"/>
      <c r="Q451" s="124"/>
      <c r="R451" s="124">
        <v>380</v>
      </c>
      <c r="S451" s="124"/>
      <c r="T451" s="23">
        <v>21</v>
      </c>
    </row>
    <row r="452" spans="1:20" x14ac:dyDescent="0.4">
      <c r="A452" s="22"/>
      <c r="B452" s="22"/>
      <c r="C452" s="23" t="s">
        <v>53</v>
      </c>
      <c r="D452" s="23">
        <v>25612</v>
      </c>
      <c r="E452" s="22">
        <v>11</v>
      </c>
      <c r="F452" s="21">
        <v>3</v>
      </c>
      <c r="G452" s="22">
        <v>38</v>
      </c>
      <c r="I452" s="101">
        <v>4738</v>
      </c>
      <c r="J452" s="110">
        <v>120</v>
      </c>
      <c r="K452" s="110">
        <f t="shared" si="15"/>
        <v>568560</v>
      </c>
      <c r="N452" s="26"/>
      <c r="T452" s="23"/>
    </row>
    <row r="453" spans="1:20" x14ac:dyDescent="0.4">
      <c r="A453" s="22"/>
      <c r="B453" s="22"/>
      <c r="C453" s="23"/>
      <c r="D453" s="23"/>
      <c r="E453" s="22"/>
      <c r="F453" s="21"/>
      <c r="G453" s="22"/>
      <c r="I453" s="101"/>
      <c r="K453" s="110">
        <f t="shared" ref="K453:K516" si="19">SUM(I453*J453)</f>
        <v>0</v>
      </c>
      <c r="N453" s="26"/>
      <c r="T453" s="23"/>
    </row>
    <row r="454" spans="1:20" x14ac:dyDescent="0.4">
      <c r="A454" s="22"/>
      <c r="B454" s="22"/>
      <c r="C454" s="23"/>
      <c r="D454" s="23"/>
      <c r="E454" s="22"/>
      <c r="F454" s="21"/>
      <c r="G454" s="22"/>
      <c r="I454" s="101"/>
      <c r="K454" s="110">
        <f t="shared" si="19"/>
        <v>0</v>
      </c>
      <c r="N454" s="23"/>
      <c r="T454" s="23"/>
    </row>
    <row r="455" spans="1:20" x14ac:dyDescent="0.4">
      <c r="A455" s="21">
        <v>135</v>
      </c>
      <c r="B455" s="22" t="s">
        <v>528</v>
      </c>
      <c r="C455" s="23" t="s">
        <v>53</v>
      </c>
      <c r="D455" s="23">
        <v>21134</v>
      </c>
      <c r="E455" s="22">
        <v>3</v>
      </c>
      <c r="F455" s="21">
        <v>3</v>
      </c>
      <c r="G455" s="22">
        <v>96</v>
      </c>
      <c r="I455" s="101">
        <v>1596</v>
      </c>
      <c r="J455" s="110">
        <v>95</v>
      </c>
      <c r="K455" s="110">
        <f t="shared" si="19"/>
        <v>151620</v>
      </c>
      <c r="N455" s="23"/>
      <c r="T455" s="26"/>
    </row>
    <row r="456" spans="1:20" x14ac:dyDescent="0.4">
      <c r="A456" s="21"/>
      <c r="B456" s="22"/>
      <c r="C456" s="23"/>
      <c r="D456" s="23"/>
      <c r="E456" s="22"/>
      <c r="F456" s="21"/>
      <c r="G456" s="22"/>
      <c r="I456" s="101"/>
      <c r="K456" s="110">
        <f t="shared" si="19"/>
        <v>0</v>
      </c>
      <c r="N456" s="23"/>
      <c r="T456" s="26"/>
    </row>
    <row r="457" spans="1:20" x14ac:dyDescent="0.4">
      <c r="A457" s="21">
        <v>136</v>
      </c>
      <c r="B457" s="22" t="s">
        <v>529</v>
      </c>
      <c r="C457" s="120" t="s">
        <v>53</v>
      </c>
      <c r="D457" s="120">
        <v>30422</v>
      </c>
      <c r="E457" s="121">
        <v>0</v>
      </c>
      <c r="F457" s="132">
        <v>0</v>
      </c>
      <c r="G457" s="121">
        <v>83</v>
      </c>
      <c r="H457" s="124"/>
      <c r="I457" s="139">
        <v>83</v>
      </c>
      <c r="J457" s="125"/>
      <c r="K457" s="125">
        <f t="shared" si="19"/>
        <v>0</v>
      </c>
      <c r="L457" s="133"/>
      <c r="M457" s="124"/>
      <c r="N457" s="134" t="s">
        <v>62</v>
      </c>
      <c r="O457" s="124"/>
      <c r="P457" s="124"/>
      <c r="Q457" s="124"/>
      <c r="R457" s="124"/>
      <c r="S457" s="124"/>
      <c r="T457" s="26">
        <v>12</v>
      </c>
    </row>
    <row r="458" spans="1:20" x14ac:dyDescent="0.4">
      <c r="A458" s="22"/>
      <c r="B458" s="22"/>
      <c r="C458" s="23" t="s">
        <v>53</v>
      </c>
      <c r="D458" s="23">
        <v>21132</v>
      </c>
      <c r="E458" s="22">
        <v>4</v>
      </c>
      <c r="F458" s="21">
        <v>3</v>
      </c>
      <c r="G458" s="22">
        <v>25</v>
      </c>
      <c r="I458" s="101">
        <v>1925</v>
      </c>
      <c r="J458" s="110">
        <v>120</v>
      </c>
      <c r="K458" s="110">
        <f t="shared" si="19"/>
        <v>231000</v>
      </c>
      <c r="N458" s="26"/>
      <c r="T458" s="23"/>
    </row>
    <row r="459" spans="1:20" x14ac:dyDescent="0.4">
      <c r="A459" s="22"/>
      <c r="B459" s="22"/>
      <c r="C459" s="23"/>
      <c r="D459" s="23"/>
      <c r="E459" s="22"/>
      <c r="F459" s="21"/>
      <c r="G459" s="22"/>
      <c r="I459" s="101"/>
      <c r="K459" s="110">
        <f t="shared" si="19"/>
        <v>0</v>
      </c>
      <c r="N459" s="26"/>
      <c r="T459" s="23"/>
    </row>
    <row r="460" spans="1:20" x14ac:dyDescent="0.4">
      <c r="A460" s="36"/>
      <c r="B460" s="22"/>
      <c r="C460" s="23"/>
      <c r="D460" s="23"/>
      <c r="E460" s="22"/>
      <c r="F460" s="21"/>
      <c r="G460" s="22"/>
      <c r="I460" s="101"/>
      <c r="K460" s="110">
        <f t="shared" si="19"/>
        <v>0</v>
      </c>
      <c r="N460" s="26"/>
      <c r="T460" s="23"/>
    </row>
    <row r="461" spans="1:20" x14ac:dyDescent="0.4">
      <c r="A461" s="22">
        <v>137</v>
      </c>
      <c r="B461" s="22" t="s">
        <v>530</v>
      </c>
      <c r="C461" s="120" t="s">
        <v>53</v>
      </c>
      <c r="D461" s="120">
        <v>22479</v>
      </c>
      <c r="E461" s="121">
        <v>0</v>
      </c>
      <c r="F461" s="132">
        <v>1</v>
      </c>
      <c r="G461" s="121">
        <v>11</v>
      </c>
      <c r="H461" s="124"/>
      <c r="I461" s="139">
        <v>111</v>
      </c>
      <c r="J461" s="125"/>
      <c r="K461" s="125">
        <f t="shared" si="19"/>
        <v>0</v>
      </c>
      <c r="L461" s="133"/>
      <c r="M461" s="124"/>
      <c r="N461" s="134" t="s">
        <v>62</v>
      </c>
      <c r="O461" s="124"/>
      <c r="P461" s="124"/>
      <c r="Q461" s="124"/>
      <c r="R461" s="124">
        <v>600</v>
      </c>
      <c r="S461" s="124"/>
      <c r="T461" s="23">
        <v>24</v>
      </c>
    </row>
    <row r="462" spans="1:20" x14ac:dyDescent="0.4">
      <c r="A462" s="22"/>
      <c r="B462" s="22"/>
      <c r="C462" s="23"/>
      <c r="D462" s="23"/>
      <c r="E462" s="22"/>
      <c r="F462" s="21"/>
      <c r="G462" s="22"/>
      <c r="I462" s="101"/>
      <c r="K462" s="110">
        <f t="shared" si="19"/>
        <v>0</v>
      </c>
      <c r="N462" s="26"/>
      <c r="T462" s="23"/>
    </row>
    <row r="463" spans="1:20" x14ac:dyDescent="0.4">
      <c r="A463" s="22"/>
      <c r="B463" s="22"/>
      <c r="C463" s="23"/>
      <c r="D463" s="23"/>
      <c r="E463" s="22"/>
      <c r="F463" s="21"/>
      <c r="G463" s="22"/>
      <c r="I463" s="101"/>
      <c r="K463" s="110">
        <f t="shared" si="19"/>
        <v>0</v>
      </c>
      <c r="N463" s="26"/>
      <c r="T463" s="23"/>
    </row>
    <row r="464" spans="1:20" x14ac:dyDescent="0.4">
      <c r="A464" s="22"/>
      <c r="B464" s="22"/>
      <c r="C464" s="23"/>
      <c r="D464" s="23"/>
      <c r="E464" s="22"/>
      <c r="F464" s="21"/>
      <c r="G464" s="22"/>
      <c r="I464" s="101"/>
      <c r="K464" s="110">
        <f t="shared" si="19"/>
        <v>0</v>
      </c>
      <c r="N464" s="26"/>
      <c r="T464" s="23"/>
    </row>
    <row r="465" spans="1:20" x14ac:dyDescent="0.4">
      <c r="A465" s="22">
        <v>138</v>
      </c>
      <c r="B465" s="22" t="s">
        <v>531</v>
      </c>
      <c r="C465" s="120" t="s">
        <v>53</v>
      </c>
      <c r="D465" s="120">
        <v>22757</v>
      </c>
      <c r="E465" s="121">
        <v>0</v>
      </c>
      <c r="F465" s="132">
        <v>0</v>
      </c>
      <c r="G465" s="121">
        <v>52</v>
      </c>
      <c r="H465" s="124"/>
      <c r="I465" s="139">
        <v>52</v>
      </c>
      <c r="J465" s="125"/>
      <c r="K465" s="125">
        <f t="shared" si="19"/>
        <v>0</v>
      </c>
      <c r="L465" s="133"/>
      <c r="M465" s="124"/>
      <c r="N465" s="134" t="s">
        <v>62</v>
      </c>
      <c r="O465" s="124"/>
      <c r="P465" s="124"/>
      <c r="Q465" s="124"/>
      <c r="R465" s="124">
        <v>380</v>
      </c>
      <c r="S465" s="124"/>
      <c r="T465" s="23">
        <v>20</v>
      </c>
    </row>
    <row r="466" spans="1:20" x14ac:dyDescent="0.4">
      <c r="A466" s="22"/>
      <c r="B466" s="22"/>
      <c r="C466" s="23" t="s">
        <v>53</v>
      </c>
      <c r="D466" s="23">
        <v>20536</v>
      </c>
      <c r="E466" s="22">
        <v>16</v>
      </c>
      <c r="F466" s="21">
        <v>0</v>
      </c>
      <c r="G466" s="22">
        <v>8</v>
      </c>
      <c r="I466" s="101">
        <v>6408</v>
      </c>
      <c r="J466" s="110">
        <v>120</v>
      </c>
      <c r="K466" s="110">
        <f t="shared" si="19"/>
        <v>768960</v>
      </c>
      <c r="N466" s="26"/>
      <c r="T466" s="23"/>
    </row>
    <row r="467" spans="1:20" x14ac:dyDescent="0.4">
      <c r="A467" s="22"/>
      <c r="B467" s="22"/>
      <c r="C467" s="23" t="s">
        <v>53</v>
      </c>
      <c r="D467" s="23">
        <v>2140</v>
      </c>
      <c r="E467" s="22">
        <v>3</v>
      </c>
      <c r="F467" s="21">
        <v>3</v>
      </c>
      <c r="G467" s="22">
        <v>27</v>
      </c>
      <c r="I467" s="101">
        <v>1527</v>
      </c>
      <c r="J467" s="110">
        <v>170</v>
      </c>
      <c r="K467" s="110">
        <f t="shared" si="19"/>
        <v>259590</v>
      </c>
      <c r="N467" s="26"/>
      <c r="T467" s="23"/>
    </row>
    <row r="468" spans="1:20" x14ac:dyDescent="0.4">
      <c r="A468" s="22">
        <v>139</v>
      </c>
      <c r="B468" s="22" t="s">
        <v>532</v>
      </c>
      <c r="C468" s="23" t="s">
        <v>53</v>
      </c>
      <c r="D468" s="23">
        <v>2130</v>
      </c>
      <c r="E468" s="22">
        <v>18</v>
      </c>
      <c r="F468" s="21">
        <v>1</v>
      </c>
      <c r="G468" s="22">
        <v>5</v>
      </c>
      <c r="I468" s="101">
        <v>7305</v>
      </c>
      <c r="J468" s="110">
        <v>170</v>
      </c>
      <c r="K468" s="110">
        <f t="shared" si="19"/>
        <v>1241850</v>
      </c>
      <c r="N468" s="23"/>
      <c r="T468" s="23"/>
    </row>
    <row r="469" spans="1:20" x14ac:dyDescent="0.4">
      <c r="A469" s="21">
        <v>140</v>
      </c>
      <c r="B469" s="22" t="s">
        <v>533</v>
      </c>
      <c r="C469" s="120" t="s">
        <v>53</v>
      </c>
      <c r="D469" s="120">
        <v>21601</v>
      </c>
      <c r="E469" s="121">
        <v>4</v>
      </c>
      <c r="F469" s="132">
        <v>3</v>
      </c>
      <c r="G469" s="121">
        <v>93</v>
      </c>
      <c r="H469" s="124"/>
      <c r="I469" s="139">
        <v>1993</v>
      </c>
      <c r="J469" s="125"/>
      <c r="K469" s="125">
        <f t="shared" si="19"/>
        <v>0</v>
      </c>
      <c r="L469" s="133"/>
      <c r="M469" s="124"/>
      <c r="N469" s="134" t="s">
        <v>62</v>
      </c>
      <c r="O469" s="124"/>
      <c r="P469" s="124"/>
      <c r="Q469" s="124"/>
      <c r="R469" s="124"/>
      <c r="S469" s="124"/>
      <c r="T469" s="26">
        <v>20</v>
      </c>
    </row>
    <row r="470" spans="1:20" x14ac:dyDescent="0.4">
      <c r="A470" s="21"/>
      <c r="B470" s="22"/>
      <c r="C470" s="23" t="s">
        <v>53</v>
      </c>
      <c r="D470" s="23">
        <v>21487</v>
      </c>
      <c r="E470" s="22">
        <v>18</v>
      </c>
      <c r="F470" s="21">
        <v>1</v>
      </c>
      <c r="G470" s="22">
        <v>30</v>
      </c>
      <c r="I470" s="101">
        <v>7330</v>
      </c>
      <c r="J470" s="110">
        <v>120</v>
      </c>
      <c r="K470" s="110">
        <f t="shared" si="19"/>
        <v>879600</v>
      </c>
      <c r="N470" s="26"/>
      <c r="T470" s="26"/>
    </row>
    <row r="471" spans="1:20" x14ac:dyDescent="0.4">
      <c r="A471" s="21"/>
      <c r="B471" s="22"/>
      <c r="C471" s="23"/>
      <c r="D471" s="23"/>
      <c r="E471" s="22"/>
      <c r="F471" s="21"/>
      <c r="G471" s="22"/>
      <c r="I471" s="101"/>
      <c r="K471" s="110">
        <f t="shared" si="19"/>
        <v>0</v>
      </c>
      <c r="N471" s="26"/>
      <c r="T471" s="26"/>
    </row>
    <row r="472" spans="1:20" x14ac:dyDescent="0.4">
      <c r="A472" s="22"/>
      <c r="B472" s="22"/>
      <c r="C472" s="23"/>
      <c r="D472" s="23"/>
      <c r="E472" s="22"/>
      <c r="F472" s="21"/>
      <c r="G472" s="22"/>
      <c r="I472" s="101"/>
      <c r="K472" s="110">
        <f t="shared" si="19"/>
        <v>0</v>
      </c>
      <c r="N472" s="26"/>
      <c r="T472" s="23"/>
    </row>
    <row r="473" spans="1:20" x14ac:dyDescent="0.4">
      <c r="A473" s="22">
        <v>141</v>
      </c>
      <c r="B473" s="22" t="s">
        <v>534</v>
      </c>
      <c r="C473" s="120" t="s">
        <v>53</v>
      </c>
      <c r="D473" s="120">
        <v>22483</v>
      </c>
      <c r="E473" s="121">
        <v>0</v>
      </c>
      <c r="F473" s="132">
        <v>0</v>
      </c>
      <c r="G473" s="121">
        <v>63</v>
      </c>
      <c r="H473" s="124"/>
      <c r="I473" s="139">
        <v>63</v>
      </c>
      <c r="J473" s="125"/>
      <c r="K473" s="125">
        <f t="shared" si="19"/>
        <v>0</v>
      </c>
      <c r="L473" s="133"/>
      <c r="M473" s="124"/>
      <c r="N473" s="134" t="s">
        <v>62</v>
      </c>
      <c r="O473" s="124"/>
      <c r="P473" s="124"/>
      <c r="Q473" s="124"/>
      <c r="R473" s="124">
        <v>600</v>
      </c>
      <c r="S473" s="124"/>
      <c r="T473" s="23">
        <v>25</v>
      </c>
    </row>
    <row r="474" spans="1:20" x14ac:dyDescent="0.4">
      <c r="A474" s="36"/>
      <c r="B474" s="22"/>
      <c r="C474" s="23" t="s">
        <v>53</v>
      </c>
      <c r="D474" s="23">
        <v>21479</v>
      </c>
      <c r="E474" s="22">
        <v>3</v>
      </c>
      <c r="F474" s="21">
        <v>3</v>
      </c>
      <c r="G474" s="22">
        <v>32</v>
      </c>
      <c r="I474" s="101">
        <v>1532</v>
      </c>
      <c r="J474" s="110">
        <v>95</v>
      </c>
      <c r="K474" s="110">
        <f t="shared" si="19"/>
        <v>145540</v>
      </c>
      <c r="N474" s="26"/>
      <c r="T474" s="23"/>
    </row>
    <row r="475" spans="1:20" x14ac:dyDescent="0.4">
      <c r="A475" s="22"/>
      <c r="B475" s="22"/>
      <c r="C475" s="23" t="s">
        <v>53</v>
      </c>
      <c r="D475" s="23">
        <v>21477</v>
      </c>
      <c r="E475" s="22">
        <v>14</v>
      </c>
      <c r="F475" s="21">
        <v>1</v>
      </c>
      <c r="G475" s="22">
        <v>62</v>
      </c>
      <c r="I475" s="101">
        <v>5762</v>
      </c>
      <c r="J475" s="110">
        <v>120</v>
      </c>
      <c r="K475" s="110">
        <f t="shared" si="19"/>
        <v>691440</v>
      </c>
      <c r="N475" s="26"/>
      <c r="T475" s="23"/>
    </row>
    <row r="476" spans="1:20" x14ac:dyDescent="0.4">
      <c r="A476" s="22"/>
      <c r="B476" s="22"/>
      <c r="C476" s="71" t="s">
        <v>60</v>
      </c>
      <c r="D476" s="71"/>
      <c r="E476" s="72">
        <v>4</v>
      </c>
      <c r="F476" s="73">
        <v>0</v>
      </c>
      <c r="G476" s="72">
        <v>0</v>
      </c>
      <c r="H476" s="74"/>
      <c r="I476" s="142">
        <v>1600</v>
      </c>
      <c r="J476" s="135"/>
      <c r="K476" s="135">
        <f t="shared" si="19"/>
        <v>0</v>
      </c>
      <c r="N476" s="26"/>
      <c r="T476" s="23"/>
    </row>
    <row r="477" spans="1:20" x14ac:dyDescent="0.4">
      <c r="A477" s="22"/>
      <c r="B477" s="22"/>
      <c r="C477" s="23"/>
      <c r="D477" s="23"/>
      <c r="E477" s="22"/>
      <c r="F477" s="21"/>
      <c r="G477" s="22"/>
      <c r="I477" s="101"/>
      <c r="K477" s="110">
        <f t="shared" si="19"/>
        <v>0</v>
      </c>
      <c r="N477" s="26"/>
      <c r="T477" s="23"/>
    </row>
    <row r="478" spans="1:20" x14ac:dyDescent="0.4">
      <c r="A478" s="22">
        <v>142</v>
      </c>
      <c r="B478" s="22" t="s">
        <v>535</v>
      </c>
      <c r="C478" s="71" t="s">
        <v>60</v>
      </c>
      <c r="D478" s="71"/>
      <c r="E478" s="72">
        <v>7</v>
      </c>
      <c r="F478" s="73">
        <v>1</v>
      </c>
      <c r="G478" s="72">
        <v>63</v>
      </c>
      <c r="H478" s="74"/>
      <c r="I478" s="142">
        <v>2963</v>
      </c>
      <c r="J478" s="135"/>
      <c r="K478" s="135">
        <f t="shared" si="19"/>
        <v>0</v>
      </c>
      <c r="N478" s="26"/>
      <c r="T478" s="23"/>
    </row>
    <row r="479" spans="1:20" x14ac:dyDescent="0.4">
      <c r="A479" s="22"/>
      <c r="B479" s="22"/>
      <c r="C479" s="23"/>
      <c r="D479" s="23"/>
      <c r="E479" s="22"/>
      <c r="F479" s="21"/>
      <c r="G479" s="22"/>
      <c r="I479" s="101"/>
      <c r="K479" s="110">
        <f t="shared" si="19"/>
        <v>0</v>
      </c>
      <c r="N479" s="26"/>
      <c r="T479" s="23"/>
    </row>
    <row r="480" spans="1:20" x14ac:dyDescent="0.4">
      <c r="A480" s="22">
        <v>143</v>
      </c>
      <c r="B480" s="22" t="s">
        <v>536</v>
      </c>
      <c r="C480" s="120" t="s">
        <v>53</v>
      </c>
      <c r="D480" s="120">
        <v>22489</v>
      </c>
      <c r="E480" s="121">
        <v>0</v>
      </c>
      <c r="F480" s="132">
        <v>2</v>
      </c>
      <c r="G480" s="121">
        <v>58</v>
      </c>
      <c r="H480" s="124"/>
      <c r="I480" s="139">
        <v>258</v>
      </c>
      <c r="J480" s="125"/>
      <c r="K480" s="125">
        <f t="shared" si="19"/>
        <v>0</v>
      </c>
      <c r="L480" s="133"/>
      <c r="M480" s="124"/>
      <c r="N480" s="120" t="s">
        <v>58</v>
      </c>
      <c r="O480" s="124"/>
      <c r="P480" s="124"/>
      <c r="Q480" s="124"/>
      <c r="R480" s="124"/>
      <c r="S480" s="124"/>
      <c r="T480" s="23">
        <v>10</v>
      </c>
    </row>
    <row r="481" spans="1:20" x14ac:dyDescent="0.4">
      <c r="A481" s="22"/>
      <c r="B481" s="22"/>
      <c r="C481" s="23"/>
      <c r="D481" s="23"/>
      <c r="E481" s="22"/>
      <c r="F481" s="21"/>
      <c r="G481" s="22"/>
      <c r="I481" s="101"/>
      <c r="K481" s="110">
        <f t="shared" si="19"/>
        <v>0</v>
      </c>
      <c r="N481" s="26"/>
      <c r="T481" s="23"/>
    </row>
    <row r="482" spans="1:20" x14ac:dyDescent="0.4">
      <c r="A482" s="22">
        <v>144</v>
      </c>
      <c r="B482" s="22" t="s">
        <v>537</v>
      </c>
      <c r="C482" s="120" t="s">
        <v>53</v>
      </c>
      <c r="D482" s="120">
        <v>21694</v>
      </c>
      <c r="E482" s="121">
        <v>3</v>
      </c>
      <c r="F482" s="132">
        <v>1</v>
      </c>
      <c r="G482" s="121">
        <v>86</v>
      </c>
      <c r="H482" s="124"/>
      <c r="I482" s="139">
        <v>1386</v>
      </c>
      <c r="J482" s="125"/>
      <c r="K482" s="125">
        <f t="shared" si="19"/>
        <v>0</v>
      </c>
      <c r="L482" s="133"/>
      <c r="M482" s="124"/>
      <c r="N482" s="120" t="s">
        <v>58</v>
      </c>
      <c r="O482" s="124"/>
      <c r="P482" s="124"/>
      <c r="Q482" s="124"/>
      <c r="R482" s="124">
        <v>95</v>
      </c>
      <c r="S482" s="124"/>
      <c r="T482" s="23">
        <v>5</v>
      </c>
    </row>
    <row r="483" spans="1:20" x14ac:dyDescent="0.4">
      <c r="A483" s="21">
        <v>145</v>
      </c>
      <c r="B483" s="22" t="s">
        <v>538</v>
      </c>
      <c r="C483" s="23"/>
      <c r="D483" s="23"/>
      <c r="E483" s="22"/>
      <c r="F483" s="21"/>
      <c r="G483" s="22"/>
      <c r="I483" s="101"/>
      <c r="K483" s="110">
        <f t="shared" si="19"/>
        <v>0</v>
      </c>
      <c r="N483" s="23" t="s">
        <v>59</v>
      </c>
      <c r="T483" s="26">
        <v>30</v>
      </c>
    </row>
    <row r="484" spans="1:20" x14ac:dyDescent="0.4">
      <c r="A484" s="21"/>
      <c r="B484" s="22"/>
      <c r="C484" s="23"/>
      <c r="D484" s="23"/>
      <c r="E484" s="22"/>
      <c r="F484" s="21"/>
      <c r="G484" s="22"/>
      <c r="I484" s="101"/>
      <c r="K484" s="110">
        <f t="shared" si="19"/>
        <v>0</v>
      </c>
      <c r="N484" s="23"/>
      <c r="T484" s="26"/>
    </row>
    <row r="485" spans="1:20" x14ac:dyDescent="0.4">
      <c r="A485" s="21">
        <v>146</v>
      </c>
      <c r="B485" s="22" t="s">
        <v>539</v>
      </c>
      <c r="C485" s="23" t="s">
        <v>540</v>
      </c>
      <c r="D485" s="23">
        <v>21151</v>
      </c>
      <c r="E485" s="22">
        <v>3</v>
      </c>
      <c r="F485" s="21">
        <v>3</v>
      </c>
      <c r="G485" s="22">
        <v>38</v>
      </c>
      <c r="I485" s="101">
        <v>1538</v>
      </c>
      <c r="K485" s="110">
        <f t="shared" si="19"/>
        <v>0</v>
      </c>
      <c r="N485" s="26"/>
      <c r="T485" s="26"/>
    </row>
    <row r="486" spans="1:20" x14ac:dyDescent="0.4">
      <c r="A486" s="22"/>
      <c r="B486" s="22"/>
      <c r="C486" s="23" t="s">
        <v>540</v>
      </c>
      <c r="D486" s="23">
        <v>21149</v>
      </c>
      <c r="E486" s="22">
        <v>7</v>
      </c>
      <c r="F486" s="21">
        <v>3</v>
      </c>
      <c r="G486" s="22">
        <v>13</v>
      </c>
      <c r="I486" s="101">
        <v>3113</v>
      </c>
      <c r="K486" s="110">
        <f t="shared" si="19"/>
        <v>0</v>
      </c>
      <c r="N486" s="26"/>
      <c r="T486" s="23"/>
    </row>
    <row r="487" spans="1:20" x14ac:dyDescent="0.4">
      <c r="A487" s="22"/>
      <c r="B487" s="22"/>
      <c r="C487" s="23" t="s">
        <v>540</v>
      </c>
      <c r="D487" s="23">
        <v>21258</v>
      </c>
      <c r="E487" s="22">
        <v>3</v>
      </c>
      <c r="F487" s="21">
        <v>1</v>
      </c>
      <c r="G487" s="22">
        <v>60</v>
      </c>
      <c r="I487" s="101">
        <v>1360</v>
      </c>
      <c r="K487" s="110">
        <f t="shared" si="19"/>
        <v>0</v>
      </c>
      <c r="N487" s="26"/>
      <c r="T487" s="23"/>
    </row>
    <row r="488" spans="1:20" x14ac:dyDescent="0.4">
      <c r="A488" s="36"/>
      <c r="B488" s="22"/>
      <c r="C488" s="23"/>
      <c r="D488" s="23"/>
      <c r="E488" s="22"/>
      <c r="F488" s="21"/>
      <c r="G488" s="22"/>
      <c r="I488" s="101"/>
      <c r="K488" s="110">
        <f t="shared" si="19"/>
        <v>0</v>
      </c>
      <c r="N488" s="26"/>
      <c r="T488" s="23"/>
    </row>
    <row r="489" spans="1:20" x14ac:dyDescent="0.4">
      <c r="A489" s="22">
        <v>147</v>
      </c>
      <c r="B489" s="22" t="s">
        <v>541</v>
      </c>
      <c r="C489" s="23" t="s">
        <v>540</v>
      </c>
      <c r="D489" s="23">
        <v>22464</v>
      </c>
      <c r="E489" s="22">
        <v>0</v>
      </c>
      <c r="F489" s="21">
        <v>1</v>
      </c>
      <c r="G489" s="22">
        <v>21</v>
      </c>
      <c r="I489" s="101">
        <v>121</v>
      </c>
      <c r="K489" s="110">
        <f t="shared" si="19"/>
        <v>0</v>
      </c>
      <c r="N489" s="26" t="s">
        <v>62</v>
      </c>
      <c r="T489" s="23">
        <v>13</v>
      </c>
    </row>
    <row r="490" spans="1:20" x14ac:dyDescent="0.4">
      <c r="A490" s="22"/>
      <c r="B490" s="22"/>
      <c r="C490" s="23" t="s">
        <v>540</v>
      </c>
      <c r="D490" s="23">
        <v>28536</v>
      </c>
      <c r="E490" s="22">
        <v>0</v>
      </c>
      <c r="F490" s="21">
        <v>0</v>
      </c>
      <c r="G490" s="22">
        <v>87</v>
      </c>
      <c r="I490" s="101">
        <v>57</v>
      </c>
      <c r="K490" s="110">
        <f t="shared" si="19"/>
        <v>0</v>
      </c>
      <c r="N490" s="26"/>
      <c r="T490" s="23"/>
    </row>
    <row r="491" spans="1:20" x14ac:dyDescent="0.4">
      <c r="A491" s="22"/>
      <c r="B491" s="22"/>
      <c r="C491" s="23"/>
      <c r="D491" s="23"/>
      <c r="E491" s="22"/>
      <c r="F491" s="21"/>
      <c r="G491" s="22"/>
      <c r="I491" s="101"/>
      <c r="K491" s="110">
        <f t="shared" si="19"/>
        <v>0</v>
      </c>
      <c r="N491" s="26"/>
      <c r="T491" s="23"/>
    </row>
    <row r="492" spans="1:20" x14ac:dyDescent="0.4">
      <c r="A492" s="22"/>
      <c r="B492" s="22"/>
      <c r="C492" s="23"/>
      <c r="D492" s="23"/>
      <c r="E492" s="22"/>
      <c r="F492" s="21"/>
      <c r="G492" s="22"/>
      <c r="I492" s="101"/>
      <c r="K492" s="110">
        <f t="shared" si="19"/>
        <v>0</v>
      </c>
      <c r="N492" s="26"/>
      <c r="T492" s="23"/>
    </row>
    <row r="493" spans="1:20" x14ac:dyDescent="0.4">
      <c r="A493" s="22">
        <v>148</v>
      </c>
      <c r="B493" s="22" t="s">
        <v>542</v>
      </c>
      <c r="C493" s="120" t="s">
        <v>53</v>
      </c>
      <c r="D493" s="120">
        <v>21544</v>
      </c>
      <c r="E493" s="121">
        <v>7</v>
      </c>
      <c r="F493" s="132">
        <v>2</v>
      </c>
      <c r="G493" s="121">
        <v>52</v>
      </c>
      <c r="H493" s="124"/>
      <c r="I493" s="139">
        <v>3052</v>
      </c>
      <c r="J493" s="125"/>
      <c r="K493" s="125">
        <f t="shared" si="19"/>
        <v>0</v>
      </c>
      <c r="L493" s="133"/>
      <c r="M493" s="124"/>
      <c r="N493" s="120" t="s">
        <v>58</v>
      </c>
      <c r="O493" s="124"/>
      <c r="P493" s="124"/>
      <c r="Q493" s="124"/>
      <c r="R493" s="124">
        <v>240</v>
      </c>
      <c r="S493" s="124"/>
      <c r="T493" s="23">
        <v>25</v>
      </c>
    </row>
    <row r="494" spans="1:20" x14ac:dyDescent="0.4">
      <c r="A494" s="22"/>
      <c r="B494" s="22"/>
      <c r="C494" s="23" t="s">
        <v>53</v>
      </c>
      <c r="D494" s="23">
        <v>21277</v>
      </c>
      <c r="E494" s="22">
        <v>9</v>
      </c>
      <c r="F494" s="21">
        <v>1</v>
      </c>
      <c r="G494" s="22">
        <v>46</v>
      </c>
      <c r="I494" s="101">
        <v>3746</v>
      </c>
      <c r="J494" s="110">
        <v>120</v>
      </c>
      <c r="K494" s="110">
        <f t="shared" si="19"/>
        <v>449520</v>
      </c>
      <c r="N494" s="26"/>
      <c r="T494" s="23"/>
    </row>
    <row r="495" spans="1:20" x14ac:dyDescent="0.4">
      <c r="A495" s="22"/>
      <c r="B495" s="22"/>
      <c r="C495" s="120" t="s">
        <v>53</v>
      </c>
      <c r="D495" s="120">
        <v>22485</v>
      </c>
      <c r="E495" s="121">
        <v>0</v>
      </c>
      <c r="F495" s="132">
        <v>2</v>
      </c>
      <c r="G495" s="121">
        <v>60</v>
      </c>
      <c r="H495" s="124"/>
      <c r="I495" s="139">
        <v>260</v>
      </c>
      <c r="J495" s="125"/>
      <c r="K495" s="125">
        <f t="shared" si="19"/>
        <v>0</v>
      </c>
      <c r="N495" s="26"/>
      <c r="T495" s="23"/>
    </row>
    <row r="496" spans="1:20" x14ac:dyDescent="0.4">
      <c r="A496" s="22"/>
      <c r="B496" s="22"/>
      <c r="C496" s="23" t="s">
        <v>53</v>
      </c>
      <c r="D496" s="23">
        <v>21278</v>
      </c>
      <c r="E496" s="22">
        <v>11</v>
      </c>
      <c r="F496" s="21">
        <v>2</v>
      </c>
      <c r="G496" s="22">
        <v>35</v>
      </c>
      <c r="I496" s="101">
        <v>4635</v>
      </c>
      <c r="J496" s="110">
        <v>95</v>
      </c>
      <c r="K496" s="110">
        <f t="shared" si="19"/>
        <v>440325</v>
      </c>
      <c r="N496" s="23"/>
      <c r="T496" s="23"/>
    </row>
    <row r="497" spans="1:20" x14ac:dyDescent="0.4">
      <c r="A497" s="21">
        <v>149</v>
      </c>
      <c r="B497" s="22" t="s">
        <v>543</v>
      </c>
      <c r="C497" s="120" t="s">
        <v>53</v>
      </c>
      <c r="D497" s="120">
        <v>22721</v>
      </c>
      <c r="E497" s="121">
        <v>0</v>
      </c>
      <c r="F497" s="132">
        <v>0</v>
      </c>
      <c r="G497" s="121">
        <v>73</v>
      </c>
      <c r="H497" s="124"/>
      <c r="I497" s="139">
        <v>73</v>
      </c>
      <c r="J497" s="125"/>
      <c r="K497" s="125">
        <f t="shared" si="19"/>
        <v>0</v>
      </c>
      <c r="L497" s="133"/>
      <c r="M497" s="124"/>
      <c r="N497" s="134" t="s">
        <v>62</v>
      </c>
      <c r="O497" s="124"/>
      <c r="P497" s="124"/>
      <c r="Q497" s="124"/>
      <c r="R497" s="124">
        <v>300</v>
      </c>
      <c r="S497" s="124"/>
      <c r="T497" s="26">
        <v>30</v>
      </c>
    </row>
    <row r="498" spans="1:20" x14ac:dyDescent="0.4">
      <c r="A498" s="21"/>
      <c r="B498" s="22"/>
      <c r="C498" s="23" t="s">
        <v>53</v>
      </c>
      <c r="D498" s="23">
        <v>21543</v>
      </c>
      <c r="E498" s="22">
        <v>12</v>
      </c>
      <c r="F498" s="21">
        <v>2</v>
      </c>
      <c r="G498" s="22">
        <v>51</v>
      </c>
      <c r="I498" s="101">
        <v>5051</v>
      </c>
      <c r="J498" s="110">
        <v>120</v>
      </c>
      <c r="K498" s="110">
        <f t="shared" si="19"/>
        <v>606120</v>
      </c>
      <c r="N498" s="26"/>
      <c r="T498" s="26"/>
    </row>
    <row r="499" spans="1:20" x14ac:dyDescent="0.4">
      <c r="A499" s="21"/>
      <c r="B499" s="22"/>
      <c r="C499" s="23"/>
      <c r="D499" s="23"/>
      <c r="E499" s="22"/>
      <c r="F499" s="21"/>
      <c r="G499" s="22"/>
      <c r="I499" s="101"/>
      <c r="K499" s="110">
        <f t="shared" si="19"/>
        <v>0</v>
      </c>
      <c r="N499" s="26"/>
      <c r="T499" s="26"/>
    </row>
    <row r="500" spans="1:20" x14ac:dyDescent="0.4">
      <c r="A500" s="22"/>
      <c r="B500" s="22"/>
      <c r="C500" s="23"/>
      <c r="D500" s="23"/>
      <c r="E500" s="22"/>
      <c r="F500" s="21"/>
      <c r="G500" s="22"/>
      <c r="I500" s="101"/>
      <c r="K500" s="110">
        <f t="shared" si="19"/>
        <v>0</v>
      </c>
      <c r="N500" s="26"/>
      <c r="T500" s="23"/>
    </row>
    <row r="501" spans="1:20" x14ac:dyDescent="0.4">
      <c r="A501" s="22">
        <v>150</v>
      </c>
      <c r="B501" s="22" t="s">
        <v>544</v>
      </c>
      <c r="C501" s="120" t="s">
        <v>53</v>
      </c>
      <c r="D501" s="120">
        <v>22471</v>
      </c>
      <c r="E501" s="121">
        <v>0</v>
      </c>
      <c r="F501" s="132">
        <v>0</v>
      </c>
      <c r="G501" s="121">
        <v>98</v>
      </c>
      <c r="H501" s="124"/>
      <c r="I501" s="139">
        <v>98</v>
      </c>
      <c r="J501" s="125"/>
      <c r="K501" s="125">
        <f t="shared" si="19"/>
        <v>0</v>
      </c>
      <c r="L501" s="133"/>
      <c r="M501" s="124"/>
      <c r="N501" s="120" t="s">
        <v>58</v>
      </c>
      <c r="O501" s="124"/>
      <c r="P501" s="124"/>
      <c r="Q501" s="124"/>
      <c r="R501" s="124">
        <v>380</v>
      </c>
      <c r="S501" s="124"/>
      <c r="T501" s="23">
        <v>18</v>
      </c>
    </row>
    <row r="502" spans="1:20" x14ac:dyDescent="0.4">
      <c r="A502" s="36"/>
      <c r="B502" s="22"/>
      <c r="C502" s="23" t="s">
        <v>53</v>
      </c>
      <c r="D502" s="23">
        <v>21146</v>
      </c>
      <c r="E502" s="22">
        <v>4</v>
      </c>
      <c r="F502" s="21">
        <v>23</v>
      </c>
      <c r="G502" s="22">
        <v>39</v>
      </c>
      <c r="I502" s="101">
        <v>3939</v>
      </c>
      <c r="J502" s="110">
        <v>95</v>
      </c>
      <c r="K502" s="110">
        <f t="shared" si="19"/>
        <v>374205</v>
      </c>
      <c r="N502" s="26"/>
      <c r="T502" s="23"/>
    </row>
    <row r="503" spans="1:20" x14ac:dyDescent="0.4">
      <c r="A503" s="22"/>
      <c r="B503" s="22"/>
      <c r="C503" s="23"/>
      <c r="D503" s="23"/>
      <c r="E503" s="22"/>
      <c r="F503" s="21"/>
      <c r="G503" s="22"/>
      <c r="I503" s="101"/>
      <c r="K503" s="110">
        <f t="shared" si="19"/>
        <v>0</v>
      </c>
      <c r="N503" s="26"/>
      <c r="T503" s="23"/>
    </row>
    <row r="504" spans="1:20" x14ac:dyDescent="0.4">
      <c r="A504" s="22">
        <v>151</v>
      </c>
      <c r="B504" s="22" t="s">
        <v>545</v>
      </c>
      <c r="C504" s="120" t="s">
        <v>53</v>
      </c>
      <c r="D504" s="120">
        <v>21085</v>
      </c>
      <c r="E504" s="121">
        <v>6</v>
      </c>
      <c r="F504" s="132">
        <v>1</v>
      </c>
      <c r="G504" s="121">
        <v>46</v>
      </c>
      <c r="H504" s="124"/>
      <c r="I504" s="139">
        <v>2546</v>
      </c>
      <c r="J504" s="125"/>
      <c r="K504" s="125">
        <f t="shared" si="19"/>
        <v>0</v>
      </c>
      <c r="L504" s="133"/>
      <c r="M504" s="124"/>
      <c r="N504" s="134" t="s">
        <v>62</v>
      </c>
      <c r="O504" s="124"/>
      <c r="P504" s="124"/>
      <c r="Q504" s="124"/>
      <c r="R504" s="124">
        <v>120</v>
      </c>
      <c r="S504" s="124"/>
      <c r="T504" s="23">
        <v>39</v>
      </c>
    </row>
    <row r="505" spans="1:20" x14ac:dyDescent="0.4">
      <c r="A505" s="22"/>
      <c r="B505" s="22"/>
      <c r="C505" s="23"/>
      <c r="D505" s="23"/>
      <c r="E505" s="22"/>
      <c r="F505" s="21"/>
      <c r="G505" s="22"/>
      <c r="I505" s="101"/>
      <c r="K505" s="110">
        <f t="shared" si="19"/>
        <v>0</v>
      </c>
      <c r="N505" s="26"/>
      <c r="T505" s="23"/>
    </row>
    <row r="506" spans="1:20" x14ac:dyDescent="0.4">
      <c r="A506" s="22"/>
      <c r="B506" s="22"/>
      <c r="C506" s="23"/>
      <c r="D506" s="23"/>
      <c r="E506" s="22"/>
      <c r="F506" s="21"/>
      <c r="G506" s="22"/>
      <c r="I506" s="101"/>
      <c r="K506" s="110">
        <f t="shared" si="19"/>
        <v>0</v>
      </c>
      <c r="N506" s="26"/>
      <c r="T506" s="23"/>
    </row>
    <row r="507" spans="1:20" x14ac:dyDescent="0.4">
      <c r="A507" s="22"/>
      <c r="B507" s="22"/>
      <c r="C507" s="23"/>
      <c r="D507" s="23"/>
      <c r="E507" s="22"/>
      <c r="F507" s="21"/>
      <c r="G507" s="22"/>
      <c r="I507" s="101"/>
      <c r="K507" s="110">
        <f t="shared" si="19"/>
        <v>0</v>
      </c>
      <c r="N507" s="23"/>
      <c r="T507" s="23">
        <v>39</v>
      </c>
    </row>
    <row r="508" spans="1:20" x14ac:dyDescent="0.4">
      <c r="A508" s="22"/>
      <c r="B508" s="22"/>
      <c r="C508" s="23"/>
      <c r="D508" s="23"/>
      <c r="E508" s="22"/>
      <c r="F508" s="21"/>
      <c r="G508" s="22"/>
      <c r="I508" s="101"/>
      <c r="K508" s="110">
        <f t="shared" si="19"/>
        <v>0</v>
      </c>
      <c r="N508" s="26"/>
      <c r="T508" s="23"/>
    </row>
    <row r="509" spans="1:20" x14ac:dyDescent="0.4">
      <c r="A509" s="22">
        <v>152</v>
      </c>
      <c r="B509" s="22" t="s">
        <v>546</v>
      </c>
      <c r="C509" s="120" t="s">
        <v>53</v>
      </c>
      <c r="D509" s="120">
        <v>21558</v>
      </c>
      <c r="E509" s="121">
        <v>14</v>
      </c>
      <c r="F509" s="132">
        <v>1</v>
      </c>
      <c r="G509" s="121">
        <v>82</v>
      </c>
      <c r="H509" s="124"/>
      <c r="I509" s="139">
        <v>5782</v>
      </c>
      <c r="J509" s="125"/>
      <c r="K509" s="125">
        <f t="shared" si="19"/>
        <v>0</v>
      </c>
      <c r="L509" s="133"/>
      <c r="M509" s="124"/>
      <c r="N509" s="120" t="s">
        <v>58</v>
      </c>
      <c r="O509" s="124"/>
      <c r="P509" s="124"/>
      <c r="Q509" s="124"/>
      <c r="R509" s="124">
        <v>120</v>
      </c>
      <c r="S509" s="124"/>
      <c r="T509" s="23">
        <v>52</v>
      </c>
    </row>
    <row r="510" spans="1:20" x14ac:dyDescent="0.4">
      <c r="A510" s="22"/>
      <c r="B510" s="22"/>
      <c r="C510" s="120" t="s">
        <v>53</v>
      </c>
      <c r="D510" s="120">
        <v>21555</v>
      </c>
      <c r="E510" s="121">
        <v>8</v>
      </c>
      <c r="F510" s="132">
        <v>3</v>
      </c>
      <c r="G510" s="121">
        <v>68</v>
      </c>
      <c r="H510" s="124"/>
      <c r="I510" s="139">
        <v>3568</v>
      </c>
      <c r="J510" s="125"/>
      <c r="K510" s="125">
        <f t="shared" si="19"/>
        <v>0</v>
      </c>
      <c r="N510" s="23"/>
      <c r="T510" s="23"/>
    </row>
    <row r="511" spans="1:20" x14ac:dyDescent="0.4">
      <c r="A511" s="21">
        <v>153</v>
      </c>
      <c r="B511" s="22" t="s">
        <v>547</v>
      </c>
      <c r="C511" s="120" t="s">
        <v>53</v>
      </c>
      <c r="D511" s="120">
        <v>22370</v>
      </c>
      <c r="E511" s="121">
        <v>0</v>
      </c>
      <c r="F511" s="132">
        <v>2</v>
      </c>
      <c r="G511" s="121">
        <v>39</v>
      </c>
      <c r="H511" s="124"/>
      <c r="I511" s="139">
        <v>239</v>
      </c>
      <c r="J511" s="125"/>
      <c r="K511" s="125">
        <f t="shared" si="19"/>
        <v>0</v>
      </c>
      <c r="L511" s="133"/>
      <c r="M511" s="124"/>
      <c r="N511" s="120" t="s">
        <v>58</v>
      </c>
      <c r="O511" s="124"/>
      <c r="P511" s="124"/>
      <c r="Q511" s="124"/>
      <c r="R511" s="124">
        <v>95</v>
      </c>
      <c r="S511" s="124"/>
      <c r="T511" s="26">
        <v>4</v>
      </c>
    </row>
    <row r="512" spans="1:20" x14ac:dyDescent="0.4">
      <c r="A512" s="21"/>
      <c r="B512" s="22"/>
      <c r="C512" s="23" t="s">
        <v>53</v>
      </c>
      <c r="D512" s="23">
        <v>26634</v>
      </c>
      <c r="E512" s="22">
        <v>3</v>
      </c>
      <c r="F512" s="21">
        <v>2</v>
      </c>
      <c r="G512" s="22">
        <v>15</v>
      </c>
      <c r="I512" s="101">
        <v>1415</v>
      </c>
      <c r="J512" s="110">
        <v>120</v>
      </c>
      <c r="K512" s="110">
        <f t="shared" si="19"/>
        <v>169800</v>
      </c>
      <c r="N512" s="23"/>
      <c r="T512" s="26"/>
    </row>
    <row r="513" spans="1:20" x14ac:dyDescent="0.4">
      <c r="A513" s="21"/>
      <c r="B513" s="22"/>
      <c r="C513" s="23"/>
      <c r="D513" s="23"/>
      <c r="E513" s="22"/>
      <c r="F513" s="21"/>
      <c r="G513" s="22"/>
      <c r="I513" s="101"/>
      <c r="K513" s="110">
        <f t="shared" si="19"/>
        <v>0</v>
      </c>
      <c r="N513" s="26"/>
      <c r="T513" s="26"/>
    </row>
    <row r="514" spans="1:20" x14ac:dyDescent="0.4">
      <c r="A514" s="22">
        <v>154</v>
      </c>
      <c r="B514" s="22" t="s">
        <v>177</v>
      </c>
      <c r="C514" s="120" t="s">
        <v>53</v>
      </c>
      <c r="D514" s="120">
        <v>22919</v>
      </c>
      <c r="E514" s="121">
        <v>0</v>
      </c>
      <c r="F514" s="132">
        <v>1</v>
      </c>
      <c r="G514" s="121">
        <v>45</v>
      </c>
      <c r="H514" s="124"/>
      <c r="I514" s="139">
        <v>145</v>
      </c>
      <c r="J514" s="125"/>
      <c r="K514" s="125">
        <f t="shared" si="19"/>
        <v>0</v>
      </c>
      <c r="L514" s="133"/>
      <c r="M514" s="124"/>
      <c r="N514" s="120" t="s">
        <v>58</v>
      </c>
      <c r="O514" s="124"/>
      <c r="P514" s="124"/>
      <c r="Q514" s="124"/>
      <c r="R514" s="124">
        <v>380</v>
      </c>
      <c r="S514" s="124"/>
      <c r="T514" s="23">
        <v>8</v>
      </c>
    </row>
    <row r="515" spans="1:20" x14ac:dyDescent="0.4">
      <c r="A515" s="22"/>
      <c r="B515" s="22"/>
      <c r="C515" s="23"/>
      <c r="D515" s="23"/>
      <c r="E515" s="22"/>
      <c r="F515" s="21"/>
      <c r="G515" s="22"/>
      <c r="I515" s="101"/>
      <c r="K515" s="110">
        <f t="shared" si="19"/>
        <v>0</v>
      </c>
      <c r="N515" s="26"/>
      <c r="T515" s="23"/>
    </row>
    <row r="516" spans="1:20" x14ac:dyDescent="0.4">
      <c r="A516" s="36">
        <v>155</v>
      </c>
      <c r="B516" s="22" t="s">
        <v>548</v>
      </c>
      <c r="C516" s="71" t="s">
        <v>60</v>
      </c>
      <c r="D516" s="71"/>
      <c r="E516" s="72">
        <v>10</v>
      </c>
      <c r="F516" s="73">
        <v>0</v>
      </c>
      <c r="G516" s="72">
        <v>0</v>
      </c>
      <c r="H516" s="74"/>
      <c r="I516" s="142">
        <v>4000</v>
      </c>
      <c r="J516" s="135"/>
      <c r="K516" s="135">
        <f t="shared" si="19"/>
        <v>0</v>
      </c>
      <c r="N516" s="26"/>
      <c r="T516" s="23"/>
    </row>
    <row r="517" spans="1:20" x14ac:dyDescent="0.4">
      <c r="A517" s="22"/>
      <c r="B517" s="22"/>
      <c r="C517" s="71" t="s">
        <v>60</v>
      </c>
      <c r="D517" s="71"/>
      <c r="E517" s="72">
        <v>15</v>
      </c>
      <c r="F517" s="73">
        <v>0</v>
      </c>
      <c r="G517" s="72">
        <v>0</v>
      </c>
      <c r="H517" s="74"/>
      <c r="I517" s="142">
        <v>6000</v>
      </c>
      <c r="J517" s="135"/>
      <c r="K517" s="135">
        <f t="shared" ref="K517:K580" si="20">SUM(I517*J517)</f>
        <v>0</v>
      </c>
      <c r="N517" s="26"/>
      <c r="T517" s="23"/>
    </row>
    <row r="518" spans="1:20" x14ac:dyDescent="0.4">
      <c r="A518" s="22"/>
      <c r="B518" s="22"/>
      <c r="C518" s="23"/>
      <c r="D518" s="23"/>
      <c r="E518" s="22"/>
      <c r="F518" s="21"/>
      <c r="G518" s="22"/>
      <c r="I518" s="101"/>
      <c r="K518" s="110">
        <f t="shared" si="20"/>
        <v>0</v>
      </c>
      <c r="N518" s="26"/>
      <c r="T518" s="23"/>
    </row>
    <row r="519" spans="1:20" x14ac:dyDescent="0.4">
      <c r="A519" s="22">
        <v>156</v>
      </c>
      <c r="B519" s="22" t="s">
        <v>549</v>
      </c>
      <c r="C519" s="120" t="s">
        <v>53</v>
      </c>
      <c r="D519" s="120">
        <v>22476</v>
      </c>
      <c r="E519" s="121">
        <v>0</v>
      </c>
      <c r="F519" s="132">
        <v>1</v>
      </c>
      <c r="G519" s="121">
        <v>16</v>
      </c>
      <c r="H519" s="124"/>
      <c r="I519" s="139">
        <v>116</v>
      </c>
      <c r="J519" s="125"/>
      <c r="K519" s="125">
        <f t="shared" si="20"/>
        <v>0</v>
      </c>
      <c r="L519" s="133"/>
      <c r="M519" s="124"/>
      <c r="N519" s="134" t="s">
        <v>62</v>
      </c>
      <c r="O519" s="124"/>
      <c r="P519" s="124"/>
      <c r="Q519" s="124"/>
      <c r="R519" s="124">
        <v>600</v>
      </c>
      <c r="S519" s="124"/>
      <c r="T519" s="23">
        <v>17</v>
      </c>
    </row>
    <row r="520" spans="1:20" x14ac:dyDescent="0.4">
      <c r="A520" s="22"/>
      <c r="B520" s="22"/>
      <c r="C520" s="120" t="s">
        <v>53</v>
      </c>
      <c r="D520" s="120">
        <v>2477</v>
      </c>
      <c r="E520" s="121">
        <v>0</v>
      </c>
      <c r="F520" s="132">
        <v>0</v>
      </c>
      <c r="G520" s="121">
        <v>52</v>
      </c>
      <c r="H520" s="124"/>
      <c r="I520" s="139">
        <v>52</v>
      </c>
      <c r="J520" s="125"/>
      <c r="K520" s="125">
        <f t="shared" si="20"/>
        <v>0</v>
      </c>
      <c r="N520" s="26"/>
      <c r="T520" s="23"/>
    </row>
    <row r="521" spans="1:20" x14ac:dyDescent="0.4">
      <c r="A521" s="22"/>
      <c r="B521" s="22"/>
      <c r="C521" s="23"/>
      <c r="D521" s="23"/>
      <c r="E521" s="22"/>
      <c r="F521" s="21"/>
      <c r="G521" s="22"/>
      <c r="I521" s="101"/>
      <c r="K521" s="110">
        <f t="shared" si="20"/>
        <v>0</v>
      </c>
      <c r="N521" s="26"/>
      <c r="T521" s="23"/>
    </row>
    <row r="522" spans="1:20" x14ac:dyDescent="0.4">
      <c r="A522" s="22"/>
      <c r="B522" s="22"/>
      <c r="C522" s="120" t="s">
        <v>53</v>
      </c>
      <c r="D522" s="120">
        <v>2477</v>
      </c>
      <c r="E522" s="121">
        <v>0</v>
      </c>
      <c r="F522" s="132">
        <v>0</v>
      </c>
      <c r="G522" s="121">
        <v>52</v>
      </c>
      <c r="H522" s="124"/>
      <c r="I522" s="139">
        <v>52</v>
      </c>
      <c r="J522" s="125"/>
      <c r="K522" s="125">
        <f t="shared" si="20"/>
        <v>0</v>
      </c>
      <c r="L522" s="133"/>
      <c r="M522" s="124"/>
      <c r="N522" s="120" t="s">
        <v>58</v>
      </c>
      <c r="O522" s="124"/>
      <c r="P522" s="124"/>
      <c r="Q522" s="124"/>
      <c r="R522" s="124"/>
      <c r="S522" s="124"/>
      <c r="T522" s="23">
        <v>19</v>
      </c>
    </row>
    <row r="523" spans="1:20" x14ac:dyDescent="0.4">
      <c r="A523" s="22"/>
      <c r="B523" s="22"/>
      <c r="C523" s="23"/>
      <c r="D523" s="23"/>
      <c r="E523" s="22"/>
      <c r="F523" s="21"/>
      <c r="G523" s="22"/>
      <c r="I523" s="101"/>
      <c r="K523" s="110">
        <f t="shared" si="20"/>
        <v>0</v>
      </c>
      <c r="N523" s="26"/>
      <c r="T523" s="23"/>
    </row>
    <row r="524" spans="1:20" x14ac:dyDescent="0.4">
      <c r="A524" s="22">
        <v>157</v>
      </c>
      <c r="B524" s="22" t="s">
        <v>550</v>
      </c>
      <c r="C524" s="23" t="s">
        <v>53</v>
      </c>
      <c r="D524" s="23">
        <v>21598</v>
      </c>
      <c r="E524" s="22">
        <v>26</v>
      </c>
      <c r="F524" s="21">
        <v>3</v>
      </c>
      <c r="G524" s="22">
        <v>79</v>
      </c>
      <c r="I524" s="101">
        <v>10779</v>
      </c>
      <c r="J524" s="110">
        <v>120</v>
      </c>
      <c r="K524" s="110">
        <f t="shared" si="20"/>
        <v>1293480</v>
      </c>
      <c r="N524" s="23"/>
      <c r="T524" s="23"/>
    </row>
    <row r="525" spans="1:20" x14ac:dyDescent="0.4">
      <c r="A525" s="21">
        <v>158</v>
      </c>
      <c r="B525" s="22" t="s">
        <v>550</v>
      </c>
      <c r="C525" s="23" t="s">
        <v>53</v>
      </c>
      <c r="D525" s="23"/>
      <c r="E525" s="22">
        <v>0</v>
      </c>
      <c r="F525" s="21">
        <v>0</v>
      </c>
      <c r="G525" s="22">
        <v>0</v>
      </c>
      <c r="I525" s="101">
        <f>F525*400+G525*100+H525</f>
        <v>0</v>
      </c>
      <c r="K525" s="110">
        <f t="shared" si="20"/>
        <v>0</v>
      </c>
      <c r="N525" s="23"/>
      <c r="T525" s="26"/>
    </row>
    <row r="526" spans="1:20" x14ac:dyDescent="0.4">
      <c r="A526" s="21"/>
      <c r="B526" s="22"/>
      <c r="C526" s="23"/>
      <c r="D526" s="23"/>
      <c r="E526" s="22"/>
      <c r="F526" s="21"/>
      <c r="G526" s="22"/>
      <c r="I526" s="101"/>
      <c r="K526" s="110">
        <f t="shared" si="20"/>
        <v>0</v>
      </c>
      <c r="N526" s="23"/>
      <c r="T526" s="26"/>
    </row>
    <row r="527" spans="1:20" x14ac:dyDescent="0.4">
      <c r="A527" s="21">
        <v>159</v>
      </c>
      <c r="B527" s="22" t="s">
        <v>551</v>
      </c>
      <c r="C527" s="23" t="s">
        <v>53</v>
      </c>
      <c r="D527" s="23">
        <v>21564</v>
      </c>
      <c r="E527" s="22">
        <v>5</v>
      </c>
      <c r="F527" s="21">
        <v>5</v>
      </c>
      <c r="G527" s="22">
        <v>40</v>
      </c>
      <c r="I527" s="101">
        <v>2540</v>
      </c>
      <c r="J527" s="110">
        <v>120</v>
      </c>
      <c r="K527" s="110">
        <f t="shared" si="20"/>
        <v>304800</v>
      </c>
      <c r="N527" s="26"/>
      <c r="T527" s="26"/>
    </row>
    <row r="528" spans="1:20" x14ac:dyDescent="0.4">
      <c r="A528" s="21"/>
      <c r="B528" s="22"/>
      <c r="C528" s="23"/>
      <c r="D528" s="23"/>
      <c r="E528" s="22"/>
      <c r="F528" s="21"/>
      <c r="G528" s="22"/>
      <c r="I528" s="101"/>
      <c r="K528" s="110">
        <f t="shared" si="20"/>
        <v>0</v>
      </c>
      <c r="N528" s="26"/>
      <c r="T528" s="26"/>
    </row>
    <row r="529" spans="1:20" x14ac:dyDescent="0.4">
      <c r="A529" s="22">
        <v>160</v>
      </c>
      <c r="B529" s="22" t="s">
        <v>552</v>
      </c>
      <c r="C529" s="120" t="s">
        <v>53</v>
      </c>
      <c r="D529" s="120">
        <v>29268</v>
      </c>
      <c r="E529" s="121">
        <v>0</v>
      </c>
      <c r="F529" s="132">
        <v>0</v>
      </c>
      <c r="G529" s="121">
        <v>40</v>
      </c>
      <c r="H529" s="124"/>
      <c r="I529" s="139">
        <v>40</v>
      </c>
      <c r="J529" s="125"/>
      <c r="K529" s="125">
        <f t="shared" si="20"/>
        <v>0</v>
      </c>
      <c r="L529" s="133"/>
      <c r="M529" s="124"/>
      <c r="N529" s="134" t="s">
        <v>62</v>
      </c>
      <c r="O529" s="124"/>
      <c r="P529" s="124"/>
      <c r="Q529" s="124"/>
      <c r="R529" s="124">
        <v>380</v>
      </c>
      <c r="S529" s="124"/>
      <c r="T529" s="23">
        <v>4</v>
      </c>
    </row>
    <row r="530" spans="1:20" x14ac:dyDescent="0.4">
      <c r="A530" s="36"/>
      <c r="B530" s="22"/>
      <c r="C530" s="23"/>
      <c r="D530" s="23"/>
      <c r="E530" s="22"/>
      <c r="F530" s="21"/>
      <c r="G530" s="22"/>
      <c r="I530" s="101"/>
      <c r="K530" s="110">
        <f t="shared" si="20"/>
        <v>0</v>
      </c>
      <c r="N530" s="26"/>
      <c r="T530" s="23"/>
    </row>
    <row r="531" spans="1:20" x14ac:dyDescent="0.4">
      <c r="A531" s="22"/>
      <c r="B531" s="22"/>
      <c r="C531" s="23"/>
      <c r="D531" s="23"/>
      <c r="E531" s="22"/>
      <c r="F531" s="21"/>
      <c r="G531" s="22"/>
      <c r="I531" s="101"/>
      <c r="K531" s="110">
        <f t="shared" si="20"/>
        <v>0</v>
      </c>
      <c r="N531" s="26"/>
      <c r="T531" s="23"/>
    </row>
    <row r="532" spans="1:20" x14ac:dyDescent="0.4">
      <c r="A532" s="22"/>
      <c r="B532" s="22"/>
      <c r="C532" s="23"/>
      <c r="D532" s="23"/>
      <c r="E532" s="22"/>
      <c r="F532" s="21"/>
      <c r="G532" s="22"/>
      <c r="I532" s="101"/>
      <c r="K532" s="110">
        <f t="shared" si="20"/>
        <v>0</v>
      </c>
      <c r="N532" s="26"/>
      <c r="T532" s="23"/>
    </row>
    <row r="533" spans="1:20" x14ac:dyDescent="0.4">
      <c r="A533" s="22">
        <v>161</v>
      </c>
      <c r="B533" s="22" t="s">
        <v>553</v>
      </c>
      <c r="C533" s="120" t="s">
        <v>53</v>
      </c>
      <c r="D533" s="120">
        <v>22496</v>
      </c>
      <c r="E533" s="121">
        <v>0</v>
      </c>
      <c r="F533" s="132">
        <v>1</v>
      </c>
      <c r="G533" s="121">
        <v>59</v>
      </c>
      <c r="H533" s="124"/>
      <c r="I533" s="139">
        <v>159</v>
      </c>
      <c r="J533" s="125"/>
      <c r="K533" s="125">
        <f t="shared" si="20"/>
        <v>0</v>
      </c>
      <c r="L533" s="133"/>
      <c r="M533" s="124"/>
      <c r="N533" s="120" t="s">
        <v>58</v>
      </c>
      <c r="O533" s="124"/>
      <c r="P533" s="124"/>
      <c r="Q533" s="124"/>
      <c r="R533" s="124">
        <v>380</v>
      </c>
      <c r="S533" s="124"/>
      <c r="T533" s="23">
        <v>21</v>
      </c>
    </row>
    <row r="534" spans="1:20" x14ac:dyDescent="0.4">
      <c r="A534" s="22"/>
      <c r="B534" s="22"/>
      <c r="C534" s="23" t="s">
        <v>53</v>
      </c>
      <c r="D534" s="23">
        <v>21579</v>
      </c>
      <c r="E534" s="22">
        <v>5</v>
      </c>
      <c r="F534" s="21">
        <v>3</v>
      </c>
      <c r="G534" s="22">
        <v>83</v>
      </c>
      <c r="I534" s="101">
        <v>2383</v>
      </c>
      <c r="J534" s="110">
        <v>160</v>
      </c>
      <c r="K534" s="110">
        <f t="shared" si="20"/>
        <v>381280</v>
      </c>
      <c r="N534" s="26"/>
      <c r="T534" s="23"/>
    </row>
    <row r="535" spans="1:20" x14ac:dyDescent="0.4">
      <c r="A535" s="22"/>
      <c r="B535" s="22"/>
      <c r="C535" s="23" t="s">
        <v>53</v>
      </c>
      <c r="D535" s="23">
        <v>20578</v>
      </c>
      <c r="E535" s="22">
        <v>5</v>
      </c>
      <c r="F535" s="21">
        <v>2</v>
      </c>
      <c r="G535" s="22">
        <v>5</v>
      </c>
      <c r="I535" s="101">
        <v>2205</v>
      </c>
      <c r="J535" s="110">
        <v>95</v>
      </c>
      <c r="K535" s="110">
        <f t="shared" si="20"/>
        <v>209475</v>
      </c>
      <c r="N535" s="26"/>
      <c r="T535" s="23"/>
    </row>
    <row r="536" spans="1:20" x14ac:dyDescent="0.4">
      <c r="A536" s="22"/>
      <c r="B536" s="22"/>
      <c r="C536" s="23"/>
      <c r="D536" s="23"/>
      <c r="E536" s="22"/>
      <c r="F536" s="21"/>
      <c r="G536" s="22"/>
      <c r="I536" s="101"/>
      <c r="K536" s="110">
        <f t="shared" si="20"/>
        <v>0</v>
      </c>
      <c r="N536" s="26"/>
      <c r="T536" s="23"/>
    </row>
    <row r="537" spans="1:20" x14ac:dyDescent="0.4">
      <c r="A537" s="22">
        <v>162</v>
      </c>
      <c r="B537" s="22" t="s">
        <v>554</v>
      </c>
      <c r="C537" s="120" t="s">
        <v>53</v>
      </c>
      <c r="D537" s="120">
        <v>21505</v>
      </c>
      <c r="E537" s="121">
        <v>0</v>
      </c>
      <c r="F537" s="132">
        <v>3</v>
      </c>
      <c r="G537" s="121">
        <v>89</v>
      </c>
      <c r="H537" s="124"/>
      <c r="I537" s="139">
        <v>389</v>
      </c>
      <c r="J537" s="125"/>
      <c r="K537" s="125">
        <f t="shared" si="20"/>
        <v>0</v>
      </c>
      <c r="L537" s="133"/>
      <c r="M537" s="124"/>
      <c r="N537" s="120" t="s">
        <v>58</v>
      </c>
      <c r="O537" s="124"/>
      <c r="P537" s="124"/>
      <c r="Q537" s="124"/>
      <c r="R537" s="124">
        <v>290</v>
      </c>
      <c r="S537" s="124"/>
      <c r="T537" s="23">
        <v>26</v>
      </c>
    </row>
    <row r="538" spans="1:20" x14ac:dyDescent="0.4">
      <c r="A538" s="22"/>
      <c r="B538" s="22"/>
      <c r="C538" s="23" t="s">
        <v>53</v>
      </c>
      <c r="D538" s="23">
        <v>21079</v>
      </c>
      <c r="E538" s="22">
        <v>7</v>
      </c>
      <c r="F538" s="21">
        <v>3</v>
      </c>
      <c r="G538" s="22">
        <v>80</v>
      </c>
      <c r="I538" s="101">
        <v>3180</v>
      </c>
      <c r="J538" s="110">
        <v>120</v>
      </c>
      <c r="K538" s="110">
        <f t="shared" si="20"/>
        <v>381600</v>
      </c>
      <c r="N538" s="23"/>
      <c r="T538" s="23"/>
    </row>
    <row r="539" spans="1:20" x14ac:dyDescent="0.4">
      <c r="A539" s="21">
        <v>163</v>
      </c>
      <c r="B539" s="22" t="s">
        <v>555</v>
      </c>
      <c r="C539" s="120" t="s">
        <v>53</v>
      </c>
      <c r="D539" s="120">
        <v>22920</v>
      </c>
      <c r="E539" s="121">
        <v>0</v>
      </c>
      <c r="F539" s="132">
        <v>1</v>
      </c>
      <c r="G539" s="121">
        <v>62</v>
      </c>
      <c r="H539" s="124"/>
      <c r="I539" s="139">
        <v>162</v>
      </c>
      <c r="J539" s="125"/>
      <c r="K539" s="125">
        <f t="shared" si="20"/>
        <v>0</v>
      </c>
      <c r="L539" s="133"/>
      <c r="M539" s="124"/>
      <c r="N539" s="120" t="s">
        <v>58</v>
      </c>
      <c r="O539" s="124"/>
      <c r="P539" s="124"/>
      <c r="Q539" s="124"/>
      <c r="R539" s="124">
        <v>380</v>
      </c>
      <c r="S539" s="124"/>
      <c r="T539" s="26">
        <v>5</v>
      </c>
    </row>
    <row r="540" spans="1:20" x14ac:dyDescent="0.4">
      <c r="A540" s="21"/>
      <c r="B540" s="22"/>
      <c r="C540" s="23"/>
      <c r="D540" s="23"/>
      <c r="E540" s="22"/>
      <c r="F540" s="21"/>
      <c r="G540" s="22"/>
      <c r="I540" s="101"/>
      <c r="K540" s="110">
        <f t="shared" si="20"/>
        <v>0</v>
      </c>
      <c r="N540" s="23"/>
      <c r="T540" s="26"/>
    </row>
    <row r="541" spans="1:20" x14ac:dyDescent="0.4">
      <c r="A541" s="21">
        <v>164</v>
      </c>
      <c r="B541" s="22" t="s">
        <v>556</v>
      </c>
      <c r="C541" s="120" t="s">
        <v>53</v>
      </c>
      <c r="D541" s="120">
        <v>22742</v>
      </c>
      <c r="E541" s="121">
        <v>0</v>
      </c>
      <c r="F541" s="132">
        <v>0</v>
      </c>
      <c r="G541" s="121">
        <v>65</v>
      </c>
      <c r="H541" s="124"/>
      <c r="I541" s="139">
        <v>65</v>
      </c>
      <c r="J541" s="125"/>
      <c r="K541" s="125">
        <f t="shared" si="20"/>
        <v>0</v>
      </c>
      <c r="L541" s="133"/>
      <c r="M541" s="124"/>
      <c r="N541" s="134" t="s">
        <v>62</v>
      </c>
      <c r="O541" s="124"/>
      <c r="P541" s="124"/>
      <c r="Q541" s="124"/>
      <c r="R541" s="124">
        <v>600</v>
      </c>
      <c r="S541" s="124"/>
      <c r="T541" s="26">
        <v>16</v>
      </c>
    </row>
    <row r="542" spans="1:20" x14ac:dyDescent="0.4">
      <c r="A542" s="22"/>
      <c r="B542" s="22"/>
      <c r="C542" s="23" t="s">
        <v>53</v>
      </c>
      <c r="D542" s="23">
        <v>20532</v>
      </c>
      <c r="E542" s="22">
        <v>0</v>
      </c>
      <c r="F542" s="21">
        <v>0</v>
      </c>
      <c r="G542" s="22">
        <v>0</v>
      </c>
      <c r="I542" s="101">
        <f>F542*400+G542*100+H542</f>
        <v>0</v>
      </c>
      <c r="K542" s="110">
        <f t="shared" si="20"/>
        <v>0</v>
      </c>
      <c r="N542" s="26"/>
      <c r="T542" s="23"/>
    </row>
    <row r="543" spans="1:20" x14ac:dyDescent="0.4">
      <c r="A543" s="22"/>
      <c r="B543" s="22"/>
      <c r="C543" s="23"/>
      <c r="D543" s="23"/>
      <c r="E543" s="22"/>
      <c r="F543" s="21"/>
      <c r="G543" s="22"/>
      <c r="I543" s="101"/>
      <c r="K543" s="110">
        <f t="shared" si="20"/>
        <v>0</v>
      </c>
      <c r="N543" s="26"/>
      <c r="T543" s="23"/>
    </row>
    <row r="544" spans="1:20" x14ac:dyDescent="0.4">
      <c r="A544" s="36"/>
      <c r="B544" s="22"/>
      <c r="C544" s="23"/>
      <c r="D544" s="23"/>
      <c r="E544" s="22"/>
      <c r="F544" s="21"/>
      <c r="G544" s="22"/>
      <c r="I544" s="101"/>
      <c r="K544" s="110">
        <f t="shared" si="20"/>
        <v>0</v>
      </c>
      <c r="N544" s="26"/>
      <c r="T544" s="23"/>
    </row>
    <row r="545" spans="1:20" x14ac:dyDescent="0.4">
      <c r="A545" s="22">
        <v>165</v>
      </c>
      <c r="B545" s="22" t="s">
        <v>557</v>
      </c>
      <c r="C545" s="23"/>
      <c r="D545" s="23"/>
      <c r="E545" s="22"/>
      <c r="F545" s="21"/>
      <c r="G545" s="22"/>
      <c r="I545" s="101"/>
      <c r="K545" s="110">
        <f t="shared" si="20"/>
        <v>0</v>
      </c>
      <c r="N545" s="23" t="s">
        <v>58</v>
      </c>
      <c r="T545" s="23">
        <v>12</v>
      </c>
    </row>
    <row r="546" spans="1:20" x14ac:dyDescent="0.4">
      <c r="A546" s="22"/>
      <c r="B546" s="22"/>
      <c r="C546" s="23"/>
      <c r="D546" s="23"/>
      <c r="E546" s="22"/>
      <c r="F546" s="21"/>
      <c r="G546" s="22"/>
      <c r="I546" s="101"/>
      <c r="K546" s="110">
        <f t="shared" si="20"/>
        <v>0</v>
      </c>
      <c r="N546" s="26"/>
      <c r="T546" s="23"/>
    </row>
    <row r="547" spans="1:20" x14ac:dyDescent="0.4">
      <c r="A547" s="22">
        <v>166</v>
      </c>
      <c r="B547" s="22" t="s">
        <v>558</v>
      </c>
      <c r="C547" s="120" t="s">
        <v>53</v>
      </c>
      <c r="D547" s="120">
        <v>22482</v>
      </c>
      <c r="E547" s="121">
        <v>0</v>
      </c>
      <c r="F547" s="132">
        <v>0</v>
      </c>
      <c r="G547" s="121">
        <v>59</v>
      </c>
      <c r="H547" s="124"/>
      <c r="I547" s="139">
        <v>59</v>
      </c>
      <c r="J547" s="125"/>
      <c r="K547" s="125">
        <f t="shared" si="20"/>
        <v>0</v>
      </c>
      <c r="L547" s="133"/>
      <c r="M547" s="124"/>
      <c r="N547" s="120" t="s">
        <v>58</v>
      </c>
      <c r="O547" s="124"/>
      <c r="P547" s="124"/>
      <c r="Q547" s="124"/>
      <c r="R547" s="124"/>
      <c r="S547" s="124"/>
      <c r="T547" s="23">
        <v>10</v>
      </c>
    </row>
    <row r="548" spans="1:20" x14ac:dyDescent="0.4">
      <c r="A548" s="22"/>
      <c r="B548" s="22"/>
      <c r="C548" s="23"/>
      <c r="D548" s="23"/>
      <c r="E548" s="22"/>
      <c r="F548" s="21"/>
      <c r="G548" s="22"/>
      <c r="I548" s="101"/>
      <c r="K548" s="110">
        <f t="shared" si="20"/>
        <v>0</v>
      </c>
      <c r="N548" s="26"/>
      <c r="T548" s="23"/>
    </row>
    <row r="549" spans="1:20" x14ac:dyDescent="0.4">
      <c r="A549" s="22">
        <v>167</v>
      </c>
      <c r="B549" s="22" t="s">
        <v>559</v>
      </c>
      <c r="C549" s="120" t="s">
        <v>53</v>
      </c>
      <c r="D549" s="120">
        <v>22754</v>
      </c>
      <c r="E549" s="121">
        <v>0</v>
      </c>
      <c r="F549" s="132">
        <v>0</v>
      </c>
      <c r="G549" s="121">
        <v>73</v>
      </c>
      <c r="H549" s="124"/>
      <c r="I549" s="139">
        <v>73</v>
      </c>
      <c r="J549" s="125"/>
      <c r="K549" s="125">
        <f t="shared" si="20"/>
        <v>0</v>
      </c>
      <c r="L549" s="133"/>
      <c r="M549" s="124"/>
      <c r="N549" s="120" t="s">
        <v>58</v>
      </c>
      <c r="O549" s="124"/>
      <c r="P549" s="124"/>
      <c r="Q549" s="124"/>
      <c r="R549" s="124">
        <v>600</v>
      </c>
      <c r="S549" s="124"/>
      <c r="T549" s="23">
        <v>20</v>
      </c>
    </row>
    <row r="550" spans="1:20" x14ac:dyDescent="0.4">
      <c r="A550" s="22"/>
      <c r="B550" s="22"/>
      <c r="C550" s="23" t="s">
        <v>53</v>
      </c>
      <c r="D550" s="23">
        <v>21217</v>
      </c>
      <c r="E550" s="22">
        <v>6</v>
      </c>
      <c r="F550" s="21">
        <v>6</v>
      </c>
      <c r="G550" s="22">
        <v>91</v>
      </c>
      <c r="I550" s="101">
        <v>3091</v>
      </c>
      <c r="J550" s="110">
        <v>120</v>
      </c>
      <c r="K550" s="110">
        <f t="shared" si="20"/>
        <v>370920</v>
      </c>
      <c r="N550" s="26"/>
      <c r="T550" s="23"/>
    </row>
    <row r="551" spans="1:20" x14ac:dyDescent="0.4">
      <c r="A551" s="22"/>
      <c r="B551" s="22"/>
      <c r="C551" s="23" t="s">
        <v>53</v>
      </c>
      <c r="D551" s="23">
        <v>21032</v>
      </c>
      <c r="E551" s="22">
        <v>11</v>
      </c>
      <c r="F551" s="21">
        <v>2</v>
      </c>
      <c r="G551" s="22">
        <v>35</v>
      </c>
      <c r="I551" s="101">
        <v>4635</v>
      </c>
      <c r="J551" s="110">
        <v>120</v>
      </c>
      <c r="K551" s="110">
        <f t="shared" si="20"/>
        <v>556200</v>
      </c>
      <c r="N551" s="26"/>
      <c r="T551" s="23"/>
    </row>
    <row r="552" spans="1:20" x14ac:dyDescent="0.4">
      <c r="A552" s="22"/>
      <c r="B552" s="22"/>
      <c r="C552" s="23" t="s">
        <v>53</v>
      </c>
      <c r="D552" s="23">
        <v>21216</v>
      </c>
      <c r="E552" s="22">
        <v>5</v>
      </c>
      <c r="F552" s="21">
        <v>2</v>
      </c>
      <c r="G552" s="22">
        <v>43</v>
      </c>
      <c r="I552" s="101">
        <v>2063</v>
      </c>
      <c r="J552" s="110">
        <v>120</v>
      </c>
      <c r="K552" s="110">
        <f t="shared" si="20"/>
        <v>247560</v>
      </c>
      <c r="N552" s="23"/>
      <c r="T552" s="23"/>
    </row>
    <row r="553" spans="1:20" x14ac:dyDescent="0.4">
      <c r="A553" s="21">
        <v>168</v>
      </c>
      <c r="B553" s="22" t="s">
        <v>560</v>
      </c>
      <c r="C553" s="120" t="s">
        <v>53</v>
      </c>
      <c r="D553" s="120">
        <v>22767</v>
      </c>
      <c r="E553" s="121">
        <v>0</v>
      </c>
      <c r="F553" s="132">
        <v>0</v>
      </c>
      <c r="G553" s="121">
        <v>78</v>
      </c>
      <c r="H553" s="124"/>
      <c r="I553" s="139">
        <v>78</v>
      </c>
      <c r="J553" s="125"/>
      <c r="K553" s="125">
        <f t="shared" si="20"/>
        <v>0</v>
      </c>
      <c r="L553" s="133"/>
      <c r="M553" s="124"/>
      <c r="N553" s="120" t="s">
        <v>58</v>
      </c>
      <c r="O553" s="124"/>
      <c r="P553" s="124"/>
      <c r="Q553" s="124"/>
      <c r="R553" s="124">
        <v>600</v>
      </c>
      <c r="S553" s="124"/>
      <c r="T553" s="26">
        <v>12</v>
      </c>
    </row>
    <row r="554" spans="1:20" x14ac:dyDescent="0.4">
      <c r="A554" s="21"/>
      <c r="B554" s="22"/>
      <c r="C554" s="23" t="s">
        <v>53</v>
      </c>
      <c r="D554" s="23">
        <v>21589</v>
      </c>
      <c r="E554" s="22">
        <v>16</v>
      </c>
      <c r="F554" s="21">
        <v>1</v>
      </c>
      <c r="G554" s="22">
        <v>92</v>
      </c>
      <c r="I554" s="101">
        <v>6592</v>
      </c>
      <c r="J554" s="110">
        <v>120</v>
      </c>
      <c r="K554" s="110">
        <f t="shared" si="20"/>
        <v>791040</v>
      </c>
      <c r="N554" s="23"/>
      <c r="T554" s="26"/>
    </row>
    <row r="555" spans="1:20" x14ac:dyDescent="0.4">
      <c r="A555" s="21"/>
      <c r="B555" s="22"/>
      <c r="C555" s="23" t="s">
        <v>53</v>
      </c>
      <c r="D555" s="23">
        <v>21584</v>
      </c>
      <c r="E555" s="22">
        <v>1</v>
      </c>
      <c r="F555" s="21">
        <v>0</v>
      </c>
      <c r="G555" s="22">
        <v>85</v>
      </c>
      <c r="I555" s="101">
        <v>485</v>
      </c>
      <c r="J555" s="110">
        <v>380</v>
      </c>
      <c r="K555" s="110">
        <f t="shared" si="20"/>
        <v>184300</v>
      </c>
      <c r="N555" s="26"/>
      <c r="T555" s="26"/>
    </row>
    <row r="556" spans="1:20" x14ac:dyDescent="0.4">
      <c r="A556" s="22"/>
      <c r="B556" s="22"/>
      <c r="C556" s="23"/>
      <c r="D556" s="23"/>
      <c r="E556" s="22"/>
      <c r="F556" s="21"/>
      <c r="G556" s="22"/>
      <c r="I556" s="101"/>
      <c r="K556" s="110">
        <f t="shared" si="20"/>
        <v>0</v>
      </c>
      <c r="N556" s="26"/>
      <c r="T556" s="23"/>
    </row>
    <row r="557" spans="1:20" x14ac:dyDescent="0.4">
      <c r="A557" s="22">
        <v>169</v>
      </c>
      <c r="B557" s="22" t="s">
        <v>561</v>
      </c>
      <c r="C557" s="120" t="s">
        <v>53</v>
      </c>
      <c r="D557" s="120">
        <v>20566</v>
      </c>
      <c r="E557" s="121">
        <v>5</v>
      </c>
      <c r="F557" s="132">
        <v>3</v>
      </c>
      <c r="G557" s="121">
        <v>84</v>
      </c>
      <c r="H557" s="124"/>
      <c r="I557" s="139">
        <v>2384</v>
      </c>
      <c r="J557" s="125"/>
      <c r="K557" s="125">
        <f t="shared" si="20"/>
        <v>0</v>
      </c>
      <c r="L557" s="133"/>
      <c r="M557" s="124"/>
      <c r="N557" s="134" t="s">
        <v>62</v>
      </c>
      <c r="O557" s="124"/>
      <c r="P557" s="124"/>
      <c r="Q557" s="124"/>
      <c r="R557" s="124">
        <v>120</v>
      </c>
      <c r="S557" s="124"/>
      <c r="T557" s="23">
        <v>30</v>
      </c>
    </row>
    <row r="558" spans="1:20" x14ac:dyDescent="0.4">
      <c r="A558" s="36"/>
      <c r="B558" s="22"/>
      <c r="C558" s="23" t="s">
        <v>53</v>
      </c>
      <c r="D558" s="23">
        <v>21561</v>
      </c>
      <c r="E558" s="22">
        <v>10</v>
      </c>
      <c r="F558" s="21">
        <v>2</v>
      </c>
      <c r="G558" s="22">
        <v>42</v>
      </c>
      <c r="I558" s="101">
        <v>4242</v>
      </c>
      <c r="J558" s="110">
        <v>120</v>
      </c>
      <c r="K558" s="110">
        <f t="shared" si="20"/>
        <v>509040</v>
      </c>
      <c r="N558" s="26"/>
      <c r="T558" s="23"/>
    </row>
    <row r="559" spans="1:20" x14ac:dyDescent="0.4">
      <c r="A559" s="22"/>
      <c r="B559" s="22"/>
      <c r="C559" s="23"/>
      <c r="D559" s="23"/>
      <c r="E559" s="22"/>
      <c r="F559" s="21"/>
      <c r="G559" s="22"/>
      <c r="I559" s="101"/>
      <c r="K559" s="110">
        <f t="shared" si="20"/>
        <v>0</v>
      </c>
      <c r="N559" s="26"/>
      <c r="T559" s="23"/>
    </row>
    <row r="560" spans="1:20" x14ac:dyDescent="0.4">
      <c r="A560" s="22"/>
      <c r="B560" s="22"/>
      <c r="C560" s="23"/>
      <c r="D560" s="23"/>
      <c r="E560" s="22"/>
      <c r="F560" s="21"/>
      <c r="G560" s="22"/>
      <c r="I560" s="101"/>
      <c r="K560" s="110">
        <f t="shared" si="20"/>
        <v>0</v>
      </c>
      <c r="N560" s="26"/>
      <c r="T560" s="23"/>
    </row>
    <row r="561" spans="1:20" x14ac:dyDescent="0.4">
      <c r="A561" s="22">
        <v>170</v>
      </c>
      <c r="B561" s="22" t="s">
        <v>562</v>
      </c>
      <c r="C561" s="120" t="s">
        <v>53</v>
      </c>
      <c r="D561" s="120">
        <v>22710</v>
      </c>
      <c r="E561" s="121">
        <v>0</v>
      </c>
      <c r="F561" s="132">
        <v>0</v>
      </c>
      <c r="G561" s="121">
        <v>54</v>
      </c>
      <c r="H561" s="124"/>
      <c r="I561" s="139">
        <v>54</v>
      </c>
      <c r="J561" s="125"/>
      <c r="K561" s="125">
        <f t="shared" si="20"/>
        <v>0</v>
      </c>
      <c r="N561" s="26"/>
      <c r="T561" s="23">
        <v>10</v>
      </c>
    </row>
    <row r="562" spans="1:20" x14ac:dyDescent="0.4">
      <c r="A562" s="22"/>
      <c r="B562" s="22"/>
      <c r="C562" s="120" t="s">
        <v>53</v>
      </c>
      <c r="D562" s="120">
        <v>21566</v>
      </c>
      <c r="E562" s="121">
        <v>9</v>
      </c>
      <c r="F562" s="132">
        <v>2</v>
      </c>
      <c r="G562" s="121">
        <v>38</v>
      </c>
      <c r="H562" s="124"/>
      <c r="I562" s="139">
        <v>3838</v>
      </c>
      <c r="J562" s="125"/>
      <c r="K562" s="125">
        <f t="shared" si="20"/>
        <v>0</v>
      </c>
      <c r="L562" s="133"/>
      <c r="M562" s="124"/>
      <c r="N562" s="120" t="s">
        <v>58</v>
      </c>
      <c r="O562" s="124"/>
      <c r="P562" s="124"/>
      <c r="Q562" s="124"/>
      <c r="R562" s="124">
        <v>120</v>
      </c>
      <c r="S562" s="124"/>
      <c r="T562" s="23">
        <v>16</v>
      </c>
    </row>
    <row r="563" spans="1:20" x14ac:dyDescent="0.4">
      <c r="A563" s="22"/>
      <c r="B563" s="22"/>
      <c r="C563" s="23"/>
      <c r="D563" s="23"/>
      <c r="E563" s="22"/>
      <c r="F563" s="21"/>
      <c r="G563" s="22"/>
      <c r="I563" s="101"/>
      <c r="K563" s="110">
        <f t="shared" si="20"/>
        <v>0</v>
      </c>
      <c r="N563" s="26"/>
      <c r="T563" s="23"/>
    </row>
    <row r="564" spans="1:20" x14ac:dyDescent="0.4">
      <c r="A564" s="22">
        <v>171</v>
      </c>
      <c r="B564" s="22" t="s">
        <v>694</v>
      </c>
      <c r="C564" s="120" t="s">
        <v>53</v>
      </c>
      <c r="D564" s="120">
        <v>22762</v>
      </c>
      <c r="E564" s="121">
        <v>0</v>
      </c>
      <c r="F564" s="132">
        <v>0</v>
      </c>
      <c r="G564" s="121">
        <v>88</v>
      </c>
      <c r="H564" s="124"/>
      <c r="I564" s="139">
        <v>88</v>
      </c>
      <c r="J564" s="125"/>
      <c r="K564" s="125">
        <f t="shared" si="20"/>
        <v>0</v>
      </c>
      <c r="L564" s="133"/>
      <c r="M564" s="124"/>
      <c r="N564" s="120" t="s">
        <v>58</v>
      </c>
      <c r="O564" s="124"/>
      <c r="P564" s="124"/>
      <c r="Q564" s="124"/>
      <c r="R564" s="124">
        <v>300</v>
      </c>
      <c r="S564" s="124"/>
      <c r="T564" s="23">
        <v>9</v>
      </c>
    </row>
    <row r="565" spans="1:20" x14ac:dyDescent="0.4">
      <c r="A565" s="22"/>
      <c r="B565" s="22"/>
      <c r="C565" s="23"/>
      <c r="D565" s="23"/>
      <c r="E565" s="22"/>
      <c r="F565" s="21"/>
      <c r="G565" s="22"/>
      <c r="I565" s="101"/>
      <c r="K565" s="110">
        <f t="shared" si="20"/>
        <v>0</v>
      </c>
      <c r="N565" s="26"/>
      <c r="T565" s="23"/>
    </row>
    <row r="566" spans="1:20" x14ac:dyDescent="0.4">
      <c r="A566" s="22">
        <v>172</v>
      </c>
      <c r="B566" s="22" t="s">
        <v>563</v>
      </c>
      <c r="C566" s="120" t="s">
        <v>53</v>
      </c>
      <c r="D566" s="120">
        <v>21618</v>
      </c>
      <c r="E566" s="121">
        <v>0</v>
      </c>
      <c r="F566" s="132">
        <v>3</v>
      </c>
      <c r="G566" s="121">
        <v>45</v>
      </c>
      <c r="H566" s="124"/>
      <c r="I566" s="139">
        <v>345</v>
      </c>
      <c r="J566" s="125"/>
      <c r="K566" s="125">
        <f t="shared" si="20"/>
        <v>0</v>
      </c>
      <c r="L566" s="133"/>
      <c r="M566" s="124"/>
      <c r="N566" s="120" t="s">
        <v>58</v>
      </c>
      <c r="O566" s="124"/>
      <c r="P566" s="124"/>
      <c r="Q566" s="124"/>
      <c r="R566" s="124">
        <v>530</v>
      </c>
      <c r="S566" s="124"/>
      <c r="T566" s="23">
        <v>12</v>
      </c>
    </row>
    <row r="567" spans="1:20" x14ac:dyDescent="0.4">
      <c r="A567" s="21">
        <v>173</v>
      </c>
      <c r="B567" s="22" t="s">
        <v>564</v>
      </c>
      <c r="C567" s="23" t="s">
        <v>53</v>
      </c>
      <c r="D567" s="23">
        <v>21178</v>
      </c>
      <c r="E567" s="22">
        <v>24</v>
      </c>
      <c r="F567" s="21">
        <v>2</v>
      </c>
      <c r="G567" s="22">
        <v>8</v>
      </c>
      <c r="I567" s="101">
        <v>9808</v>
      </c>
      <c r="J567" s="110">
        <v>120</v>
      </c>
      <c r="K567" s="110">
        <f t="shared" si="20"/>
        <v>1176960</v>
      </c>
      <c r="N567" s="23"/>
      <c r="T567" s="26"/>
    </row>
    <row r="568" spans="1:20" x14ac:dyDescent="0.4">
      <c r="A568" s="21"/>
      <c r="B568" s="22"/>
      <c r="C568" s="23" t="s">
        <v>53</v>
      </c>
      <c r="D568" s="23">
        <v>21203</v>
      </c>
      <c r="E568" s="22">
        <v>11</v>
      </c>
      <c r="F568" s="21">
        <v>3</v>
      </c>
      <c r="G568" s="22">
        <v>50</v>
      </c>
      <c r="I568" s="101">
        <v>4750</v>
      </c>
      <c r="J568" s="110">
        <v>120</v>
      </c>
      <c r="K568" s="110">
        <f t="shared" si="20"/>
        <v>570000</v>
      </c>
      <c r="N568" s="23"/>
      <c r="T568" s="26"/>
    </row>
    <row r="569" spans="1:20" x14ac:dyDescent="0.4">
      <c r="A569" s="21"/>
      <c r="B569" s="22"/>
      <c r="C569" s="23" t="s">
        <v>53</v>
      </c>
      <c r="D569" s="23">
        <v>21462</v>
      </c>
      <c r="E569" s="22">
        <v>12</v>
      </c>
      <c r="F569" s="21">
        <v>0</v>
      </c>
      <c r="G569" s="22">
        <v>23</v>
      </c>
      <c r="I569" s="101">
        <v>4823</v>
      </c>
      <c r="J569" s="110">
        <v>95</v>
      </c>
      <c r="K569" s="110">
        <f t="shared" si="20"/>
        <v>458185</v>
      </c>
      <c r="N569" s="26"/>
      <c r="T569" s="26"/>
    </row>
    <row r="570" spans="1:20" x14ac:dyDescent="0.4">
      <c r="A570" s="22"/>
      <c r="B570" s="22"/>
      <c r="C570" s="23"/>
      <c r="D570" s="23"/>
      <c r="E570" s="22"/>
      <c r="F570" s="21"/>
      <c r="G570" s="22"/>
      <c r="I570" s="101"/>
      <c r="K570" s="110">
        <f t="shared" si="20"/>
        <v>0</v>
      </c>
      <c r="N570" s="26"/>
      <c r="T570" s="23"/>
    </row>
    <row r="571" spans="1:20" x14ac:dyDescent="0.4">
      <c r="A571" s="22">
        <v>174</v>
      </c>
      <c r="B571" s="22" t="s">
        <v>565</v>
      </c>
      <c r="C571" s="120" t="s">
        <v>53</v>
      </c>
      <c r="D571" s="120">
        <v>21086</v>
      </c>
      <c r="E571" s="121">
        <v>6</v>
      </c>
      <c r="F571" s="132">
        <v>0</v>
      </c>
      <c r="G571" s="121">
        <v>30</v>
      </c>
      <c r="H571" s="124"/>
      <c r="I571" s="139">
        <v>2430</v>
      </c>
      <c r="J571" s="125"/>
      <c r="K571" s="125">
        <f t="shared" si="20"/>
        <v>0</v>
      </c>
      <c r="L571" s="133"/>
      <c r="M571" s="124"/>
      <c r="N571" s="120" t="s">
        <v>58</v>
      </c>
      <c r="O571" s="124"/>
      <c r="P571" s="124"/>
      <c r="Q571" s="124"/>
      <c r="R571" s="124">
        <v>120</v>
      </c>
      <c r="S571" s="124"/>
      <c r="T571" s="23">
        <v>20</v>
      </c>
    </row>
    <row r="572" spans="1:20" x14ac:dyDescent="0.4">
      <c r="A572" s="36"/>
      <c r="B572" s="22"/>
      <c r="C572" s="23"/>
      <c r="D572" s="23"/>
      <c r="E572" s="22"/>
      <c r="F572" s="21"/>
      <c r="G572" s="22"/>
      <c r="I572" s="101"/>
      <c r="K572" s="110">
        <f t="shared" si="20"/>
        <v>0</v>
      </c>
      <c r="N572" s="26"/>
      <c r="T572" s="23"/>
    </row>
    <row r="573" spans="1:20" x14ac:dyDescent="0.4">
      <c r="A573" s="22">
        <v>175</v>
      </c>
      <c r="B573" s="22" t="s">
        <v>566</v>
      </c>
      <c r="C573" s="120" t="s">
        <v>53</v>
      </c>
      <c r="D573" s="120">
        <v>21588</v>
      </c>
      <c r="E573" s="121">
        <v>17</v>
      </c>
      <c r="F573" s="132">
        <v>1</v>
      </c>
      <c r="G573" s="121">
        <v>74</v>
      </c>
      <c r="H573" s="124"/>
      <c r="I573" s="139">
        <v>6974</v>
      </c>
      <c r="J573" s="125"/>
      <c r="K573" s="125">
        <f t="shared" si="20"/>
        <v>0</v>
      </c>
      <c r="L573" s="133"/>
      <c r="M573" s="124"/>
      <c r="N573" s="134" t="s">
        <v>62</v>
      </c>
      <c r="O573" s="124"/>
      <c r="P573" s="124"/>
      <c r="Q573" s="124"/>
      <c r="R573" s="124">
        <v>120</v>
      </c>
      <c r="S573" s="124"/>
      <c r="T573" s="23">
        <v>1</v>
      </c>
    </row>
    <row r="574" spans="1:20" x14ac:dyDescent="0.4">
      <c r="A574" s="22"/>
      <c r="B574" s="22"/>
      <c r="C574" s="23" t="s">
        <v>53</v>
      </c>
      <c r="D574" s="23">
        <v>22770</v>
      </c>
      <c r="E574" s="22">
        <v>0</v>
      </c>
      <c r="F574" s="21">
        <v>2</v>
      </c>
      <c r="G574" s="22">
        <v>4</v>
      </c>
      <c r="I574" s="101">
        <v>204</v>
      </c>
      <c r="J574" s="110">
        <v>600</v>
      </c>
      <c r="K574" s="110">
        <f t="shared" si="20"/>
        <v>122400</v>
      </c>
      <c r="N574" s="26"/>
      <c r="T574" s="23"/>
    </row>
    <row r="575" spans="1:20" x14ac:dyDescent="0.4">
      <c r="A575" s="22"/>
      <c r="B575" s="22"/>
      <c r="C575" s="23"/>
      <c r="D575" s="23"/>
      <c r="E575" s="22"/>
      <c r="F575" s="21"/>
      <c r="G575" s="22"/>
      <c r="I575" s="101"/>
      <c r="K575" s="110">
        <f t="shared" si="20"/>
        <v>0</v>
      </c>
      <c r="N575" s="26"/>
      <c r="T575" s="23"/>
    </row>
    <row r="576" spans="1:20" x14ac:dyDescent="0.4">
      <c r="A576" s="22"/>
      <c r="B576" s="22"/>
      <c r="C576" s="23"/>
      <c r="D576" s="23"/>
      <c r="E576" s="22"/>
      <c r="F576" s="21"/>
      <c r="G576" s="22"/>
      <c r="I576" s="101"/>
      <c r="K576" s="110">
        <f t="shared" si="20"/>
        <v>0</v>
      </c>
      <c r="N576" s="26"/>
      <c r="T576" s="23"/>
    </row>
    <row r="577" spans="1:20" x14ac:dyDescent="0.4">
      <c r="A577" s="22">
        <v>176</v>
      </c>
      <c r="B577" s="22" t="s">
        <v>567</v>
      </c>
      <c r="C577" s="23" t="s">
        <v>53</v>
      </c>
      <c r="D577" s="23">
        <v>21260</v>
      </c>
      <c r="E577" s="22">
        <v>6</v>
      </c>
      <c r="F577" s="21">
        <v>2</v>
      </c>
      <c r="G577" s="22">
        <v>14</v>
      </c>
      <c r="I577" s="101">
        <v>2614</v>
      </c>
      <c r="J577" s="110">
        <v>120</v>
      </c>
      <c r="K577" s="110">
        <f t="shared" si="20"/>
        <v>313680</v>
      </c>
      <c r="N577" s="26"/>
      <c r="T577" s="23"/>
    </row>
    <row r="578" spans="1:20" x14ac:dyDescent="0.4">
      <c r="A578" s="22"/>
      <c r="B578" s="22"/>
      <c r="C578" s="23"/>
      <c r="D578" s="23"/>
      <c r="E578" s="22"/>
      <c r="F578" s="21"/>
      <c r="G578" s="22"/>
      <c r="I578" s="101"/>
      <c r="K578" s="110">
        <f t="shared" si="20"/>
        <v>0</v>
      </c>
      <c r="N578" s="26"/>
      <c r="T578" s="23"/>
    </row>
    <row r="579" spans="1:20" x14ac:dyDescent="0.4">
      <c r="A579" s="22">
        <v>177</v>
      </c>
      <c r="B579" s="22" t="s">
        <v>568</v>
      </c>
      <c r="C579" s="120" t="s">
        <v>53</v>
      </c>
      <c r="D579" s="120">
        <v>38407</v>
      </c>
      <c r="E579" s="121">
        <v>20</v>
      </c>
      <c r="F579" s="132">
        <v>0</v>
      </c>
      <c r="G579" s="121">
        <v>0</v>
      </c>
      <c r="H579" s="124"/>
      <c r="I579" s="139">
        <v>8000</v>
      </c>
      <c r="J579" s="125"/>
      <c r="K579" s="125">
        <f t="shared" si="20"/>
        <v>0</v>
      </c>
      <c r="N579" s="26"/>
      <c r="T579" s="23"/>
    </row>
    <row r="580" spans="1:20" x14ac:dyDescent="0.4">
      <c r="A580" s="22"/>
      <c r="B580" s="22"/>
      <c r="C580" s="23"/>
      <c r="D580" s="23"/>
      <c r="E580" s="22"/>
      <c r="F580" s="21"/>
      <c r="G580" s="22"/>
      <c r="I580" s="101"/>
      <c r="K580" s="110">
        <f t="shared" si="20"/>
        <v>0</v>
      </c>
      <c r="N580" s="23"/>
      <c r="T580" s="23"/>
    </row>
    <row r="581" spans="1:20" x14ac:dyDescent="0.4">
      <c r="A581" s="21">
        <v>178</v>
      </c>
      <c r="B581" s="22" t="s">
        <v>569</v>
      </c>
      <c r="C581" s="120" t="s">
        <v>53</v>
      </c>
      <c r="D581" s="120">
        <v>21083</v>
      </c>
      <c r="E581" s="121">
        <v>3</v>
      </c>
      <c r="F581" s="132">
        <v>1</v>
      </c>
      <c r="G581" s="121">
        <v>30</v>
      </c>
      <c r="H581" s="124"/>
      <c r="I581" s="139">
        <v>1330</v>
      </c>
      <c r="J581" s="125"/>
      <c r="K581" s="125">
        <f t="shared" ref="K581:K644" si="21">SUM(I581*J581)</f>
        <v>0</v>
      </c>
      <c r="L581" s="133"/>
      <c r="M581" s="124"/>
      <c r="N581" s="120" t="s">
        <v>58</v>
      </c>
      <c r="O581" s="124"/>
      <c r="P581" s="124"/>
      <c r="Q581" s="124"/>
      <c r="R581" s="124">
        <v>120</v>
      </c>
      <c r="S581" s="124"/>
      <c r="T581" s="26">
        <v>6</v>
      </c>
    </row>
    <row r="582" spans="1:20" x14ac:dyDescent="0.4">
      <c r="A582" s="21"/>
      <c r="B582" s="22"/>
      <c r="C582" s="23"/>
      <c r="D582" s="23"/>
      <c r="E582" s="22"/>
      <c r="F582" s="21"/>
      <c r="G582" s="22"/>
      <c r="I582" s="101"/>
      <c r="K582" s="110">
        <f t="shared" si="21"/>
        <v>0</v>
      </c>
      <c r="N582" s="23"/>
      <c r="T582" s="26"/>
    </row>
    <row r="583" spans="1:20" x14ac:dyDescent="0.4">
      <c r="A583" s="21">
        <v>179</v>
      </c>
      <c r="B583" s="22" t="s">
        <v>570</v>
      </c>
      <c r="C583" s="23"/>
      <c r="D583" s="23"/>
      <c r="E583" s="22"/>
      <c r="F583" s="21"/>
      <c r="G583" s="22"/>
      <c r="I583" s="101"/>
      <c r="K583" s="110">
        <f t="shared" si="21"/>
        <v>0</v>
      </c>
      <c r="N583" s="23" t="s">
        <v>58</v>
      </c>
      <c r="T583" s="26">
        <v>30</v>
      </c>
    </row>
    <row r="584" spans="1:20" x14ac:dyDescent="0.4">
      <c r="A584" s="22"/>
      <c r="B584" s="22"/>
      <c r="C584" s="23"/>
      <c r="D584" s="23"/>
      <c r="E584" s="22"/>
      <c r="F584" s="21"/>
      <c r="G584" s="22"/>
      <c r="I584" s="101"/>
      <c r="K584" s="110">
        <f t="shared" si="21"/>
        <v>0</v>
      </c>
      <c r="N584" s="26"/>
      <c r="T584" s="23"/>
    </row>
    <row r="585" spans="1:20" x14ac:dyDescent="0.4">
      <c r="A585" s="22">
        <v>180</v>
      </c>
      <c r="B585" s="22" t="s">
        <v>571</v>
      </c>
      <c r="C585" s="23" t="s">
        <v>572</v>
      </c>
      <c r="D585" s="23">
        <v>22481</v>
      </c>
      <c r="E585" s="22">
        <v>0</v>
      </c>
      <c r="F585" s="21">
        <v>2</v>
      </c>
      <c r="G585" s="22">
        <v>63</v>
      </c>
      <c r="I585" s="101">
        <v>263</v>
      </c>
      <c r="K585" s="110">
        <f t="shared" si="21"/>
        <v>0</v>
      </c>
      <c r="N585" s="23" t="s">
        <v>58</v>
      </c>
      <c r="T585" s="23">
        <v>9</v>
      </c>
    </row>
    <row r="586" spans="1:20" x14ac:dyDescent="0.4">
      <c r="A586" s="36"/>
      <c r="B586" s="22"/>
      <c r="C586" s="23" t="s">
        <v>572</v>
      </c>
      <c r="D586" s="23">
        <v>20564</v>
      </c>
      <c r="E586" s="22">
        <v>1</v>
      </c>
      <c r="F586" s="21">
        <v>0</v>
      </c>
      <c r="G586" s="22">
        <v>60</v>
      </c>
      <c r="I586" s="101">
        <v>460</v>
      </c>
      <c r="K586" s="110">
        <f t="shared" si="21"/>
        <v>0</v>
      </c>
      <c r="N586" s="26"/>
      <c r="T586" s="23"/>
    </row>
    <row r="587" spans="1:20" x14ac:dyDescent="0.4">
      <c r="A587" s="22"/>
      <c r="B587" s="22"/>
      <c r="C587" s="23" t="s">
        <v>572</v>
      </c>
      <c r="D587" s="23">
        <v>23552</v>
      </c>
      <c r="E587" s="22">
        <v>6</v>
      </c>
      <c r="F587" s="21">
        <v>3</v>
      </c>
      <c r="G587" s="22">
        <v>86</v>
      </c>
      <c r="I587" s="101">
        <v>2786</v>
      </c>
      <c r="K587" s="110">
        <f t="shared" si="21"/>
        <v>0</v>
      </c>
      <c r="N587" s="26"/>
      <c r="T587" s="23"/>
    </row>
    <row r="588" spans="1:20" x14ac:dyDescent="0.4">
      <c r="A588" s="22"/>
      <c r="B588" s="22"/>
      <c r="C588" s="23" t="s">
        <v>572</v>
      </c>
      <c r="D588" s="23">
        <v>37965</v>
      </c>
      <c r="E588" s="22">
        <v>6</v>
      </c>
      <c r="F588" s="21">
        <v>0</v>
      </c>
      <c r="G588" s="22">
        <v>0</v>
      </c>
      <c r="I588" s="101">
        <v>2400</v>
      </c>
      <c r="K588" s="110">
        <f t="shared" si="21"/>
        <v>0</v>
      </c>
      <c r="N588" s="26"/>
      <c r="T588" s="23"/>
    </row>
    <row r="589" spans="1:20" x14ac:dyDescent="0.4">
      <c r="A589" s="22"/>
      <c r="B589" s="22"/>
      <c r="C589" s="23" t="s">
        <v>572</v>
      </c>
      <c r="D589" s="23">
        <v>23553</v>
      </c>
      <c r="E589" s="22">
        <v>5</v>
      </c>
      <c r="F589" s="21">
        <v>3</v>
      </c>
      <c r="G589" s="22">
        <v>26</v>
      </c>
      <c r="I589" s="101">
        <v>2326</v>
      </c>
      <c r="K589" s="110">
        <f t="shared" si="21"/>
        <v>0</v>
      </c>
      <c r="N589" s="26"/>
      <c r="T589" s="23"/>
    </row>
    <row r="590" spans="1:20" x14ac:dyDescent="0.4">
      <c r="A590" s="22"/>
      <c r="B590" s="22"/>
      <c r="C590" s="71" t="s">
        <v>60</v>
      </c>
      <c r="D590" s="71"/>
      <c r="E590" s="72">
        <v>22</v>
      </c>
      <c r="F590" s="73">
        <v>1</v>
      </c>
      <c r="G590" s="72">
        <v>60</v>
      </c>
      <c r="H590" s="74"/>
      <c r="I590" s="142">
        <v>8960</v>
      </c>
      <c r="J590" s="135"/>
      <c r="K590" s="135">
        <f t="shared" si="21"/>
        <v>0</v>
      </c>
      <c r="N590" s="26"/>
      <c r="T590" s="23"/>
    </row>
    <row r="591" spans="1:20" x14ac:dyDescent="0.4">
      <c r="A591" s="22"/>
      <c r="B591" s="22"/>
      <c r="C591" s="23"/>
      <c r="D591" s="23"/>
      <c r="E591" s="22"/>
      <c r="F591" s="21"/>
      <c r="G591" s="22"/>
      <c r="I591" s="101"/>
      <c r="K591" s="110">
        <f t="shared" si="21"/>
        <v>0</v>
      </c>
      <c r="N591" s="26"/>
      <c r="T591" s="23"/>
    </row>
    <row r="592" spans="1:20" x14ac:dyDescent="0.4">
      <c r="A592" s="22">
        <v>181</v>
      </c>
      <c r="B592" s="22" t="s">
        <v>573</v>
      </c>
      <c r="C592" s="23"/>
      <c r="D592" s="23"/>
      <c r="E592" s="22"/>
      <c r="F592" s="21"/>
      <c r="G592" s="22"/>
      <c r="I592" s="101"/>
      <c r="K592" s="110">
        <f t="shared" si="21"/>
        <v>0</v>
      </c>
      <c r="N592" s="23" t="s">
        <v>58</v>
      </c>
      <c r="T592" s="23">
        <v>20</v>
      </c>
    </row>
    <row r="593" spans="1:20" x14ac:dyDescent="0.4">
      <c r="A593" s="22"/>
      <c r="B593" s="22"/>
      <c r="C593" s="23"/>
      <c r="D593" s="23"/>
      <c r="E593" s="22"/>
      <c r="F593" s="21"/>
      <c r="G593" s="22"/>
      <c r="I593" s="101"/>
      <c r="K593" s="110">
        <f t="shared" si="21"/>
        <v>0</v>
      </c>
      <c r="N593" s="26"/>
      <c r="T593" s="23"/>
    </row>
    <row r="594" spans="1:20" x14ac:dyDescent="0.4">
      <c r="A594" s="22"/>
      <c r="B594" s="22"/>
      <c r="C594" s="23"/>
      <c r="D594" s="23"/>
      <c r="E594" s="22"/>
      <c r="F594" s="21"/>
      <c r="G594" s="22"/>
      <c r="I594" s="101"/>
      <c r="K594" s="110">
        <f t="shared" si="21"/>
        <v>0</v>
      </c>
      <c r="N594" s="23"/>
      <c r="T594" s="23"/>
    </row>
    <row r="595" spans="1:20" x14ac:dyDescent="0.4">
      <c r="A595" s="21">
        <v>182</v>
      </c>
      <c r="B595" s="22" t="s">
        <v>574</v>
      </c>
      <c r="C595" s="23" t="s">
        <v>53</v>
      </c>
      <c r="D595" s="23">
        <v>22330</v>
      </c>
      <c r="E595" s="22">
        <v>10</v>
      </c>
      <c r="F595" s="21">
        <v>1</v>
      </c>
      <c r="G595" s="22">
        <v>42</v>
      </c>
      <c r="I595" s="101">
        <v>4142</v>
      </c>
      <c r="J595" s="110">
        <v>120</v>
      </c>
      <c r="K595" s="110">
        <f t="shared" si="21"/>
        <v>497040</v>
      </c>
      <c r="N595" s="23"/>
      <c r="T595" s="26"/>
    </row>
    <row r="596" spans="1:20" x14ac:dyDescent="0.4">
      <c r="A596" s="21"/>
      <c r="B596" s="22"/>
      <c r="C596" s="71" t="s">
        <v>60</v>
      </c>
      <c r="D596" s="71"/>
      <c r="E596" s="72">
        <v>25</v>
      </c>
      <c r="F596" s="73">
        <v>0</v>
      </c>
      <c r="G596" s="72">
        <v>0</v>
      </c>
      <c r="H596" s="74"/>
      <c r="I596" s="142">
        <v>10000</v>
      </c>
      <c r="J596" s="135"/>
      <c r="K596" s="135">
        <f t="shared" si="21"/>
        <v>0</v>
      </c>
      <c r="N596" s="23"/>
      <c r="T596" s="26"/>
    </row>
    <row r="597" spans="1:20" x14ac:dyDescent="0.4">
      <c r="A597" s="21"/>
      <c r="B597" s="22"/>
      <c r="C597" s="23"/>
      <c r="D597" s="23"/>
      <c r="E597" s="22"/>
      <c r="F597" s="21"/>
      <c r="G597" s="22"/>
      <c r="I597" s="101"/>
      <c r="K597" s="110">
        <f t="shared" si="21"/>
        <v>0</v>
      </c>
      <c r="N597" s="23"/>
      <c r="T597" s="26"/>
    </row>
    <row r="598" spans="1:20" x14ac:dyDescent="0.4">
      <c r="A598" s="22">
        <v>183</v>
      </c>
      <c r="B598" s="22" t="s">
        <v>575</v>
      </c>
      <c r="C598" s="120" t="s">
        <v>53</v>
      </c>
      <c r="D598" s="120">
        <v>21505</v>
      </c>
      <c r="E598" s="121">
        <v>2</v>
      </c>
      <c r="F598" s="132">
        <v>0</v>
      </c>
      <c r="G598" s="121">
        <v>44</v>
      </c>
      <c r="H598" s="124"/>
      <c r="I598" s="139">
        <v>844</v>
      </c>
      <c r="J598" s="125"/>
      <c r="K598" s="125">
        <f t="shared" si="21"/>
        <v>0</v>
      </c>
      <c r="L598" s="133"/>
      <c r="M598" s="124"/>
      <c r="N598" s="120" t="s">
        <v>58</v>
      </c>
      <c r="O598" s="124"/>
      <c r="P598" s="124"/>
      <c r="Q598" s="124"/>
      <c r="R598" s="124">
        <v>290</v>
      </c>
      <c r="S598" s="124"/>
      <c r="T598" s="23">
        <v>15</v>
      </c>
    </row>
    <row r="599" spans="1:20" x14ac:dyDescent="0.4">
      <c r="A599" s="22"/>
      <c r="B599" s="22"/>
      <c r="C599" s="23"/>
      <c r="D599" s="23"/>
      <c r="E599" s="22"/>
      <c r="F599" s="21"/>
      <c r="G599" s="22"/>
      <c r="I599" s="101"/>
      <c r="K599" s="110">
        <f t="shared" si="21"/>
        <v>0</v>
      </c>
      <c r="N599" s="26"/>
      <c r="T599" s="23"/>
    </row>
    <row r="600" spans="1:20" x14ac:dyDescent="0.4">
      <c r="A600" s="36">
        <v>184</v>
      </c>
      <c r="B600" s="22" t="s">
        <v>576</v>
      </c>
      <c r="C600" s="23" t="s">
        <v>53</v>
      </c>
      <c r="D600" s="23">
        <v>21070</v>
      </c>
      <c r="E600" s="22">
        <v>5</v>
      </c>
      <c r="F600" s="21">
        <v>1</v>
      </c>
      <c r="G600" s="22">
        <v>13</v>
      </c>
      <c r="I600" s="101">
        <v>2113</v>
      </c>
      <c r="J600" s="110">
        <v>120</v>
      </c>
      <c r="K600" s="110">
        <f t="shared" si="21"/>
        <v>253560</v>
      </c>
      <c r="N600" s="26"/>
      <c r="T600" s="23"/>
    </row>
    <row r="601" spans="1:20" x14ac:dyDescent="0.4">
      <c r="A601" s="22"/>
      <c r="B601" s="22"/>
      <c r="C601" s="23" t="s">
        <v>53</v>
      </c>
      <c r="D601" s="23">
        <v>21506</v>
      </c>
      <c r="E601" s="22">
        <v>4</v>
      </c>
      <c r="F601" s="21">
        <v>0</v>
      </c>
      <c r="G601" s="22">
        <v>25</v>
      </c>
      <c r="I601" s="101">
        <v>1625</v>
      </c>
      <c r="J601" s="110">
        <v>95</v>
      </c>
      <c r="K601" s="110">
        <f t="shared" si="21"/>
        <v>154375</v>
      </c>
      <c r="N601" s="26"/>
      <c r="T601" s="23"/>
    </row>
    <row r="602" spans="1:20" x14ac:dyDescent="0.4">
      <c r="A602" s="22"/>
      <c r="B602" s="22"/>
      <c r="C602" s="23" t="s">
        <v>53</v>
      </c>
      <c r="D602" s="23">
        <v>21509</v>
      </c>
      <c r="E602" s="22">
        <v>0</v>
      </c>
      <c r="F602" s="21">
        <v>3</v>
      </c>
      <c r="G602" s="22">
        <v>51</v>
      </c>
      <c r="I602" s="101">
        <v>351</v>
      </c>
      <c r="J602" s="110">
        <v>530</v>
      </c>
      <c r="K602" s="110">
        <f t="shared" si="21"/>
        <v>186030</v>
      </c>
      <c r="N602" s="26"/>
      <c r="T602" s="23"/>
    </row>
    <row r="603" spans="1:20" x14ac:dyDescent="0.4">
      <c r="A603" s="22"/>
      <c r="B603" s="22"/>
      <c r="C603" s="23"/>
      <c r="D603" s="23"/>
      <c r="E603" s="22"/>
      <c r="F603" s="21"/>
      <c r="G603" s="22"/>
      <c r="I603" s="101"/>
      <c r="K603" s="110">
        <f t="shared" si="21"/>
        <v>0</v>
      </c>
      <c r="N603" s="26"/>
      <c r="T603" s="23"/>
    </row>
    <row r="604" spans="1:20" x14ac:dyDescent="0.4">
      <c r="A604" s="22">
        <v>185</v>
      </c>
      <c r="B604" s="22" t="s">
        <v>577</v>
      </c>
      <c r="C604" s="71" t="s">
        <v>60</v>
      </c>
      <c r="D604" s="71"/>
      <c r="E604" s="72">
        <v>8</v>
      </c>
      <c r="F604" s="73">
        <v>0</v>
      </c>
      <c r="G604" s="72">
        <v>0</v>
      </c>
      <c r="H604" s="74"/>
      <c r="I604" s="142">
        <v>3200</v>
      </c>
      <c r="J604" s="135"/>
      <c r="K604" s="135">
        <f t="shared" si="21"/>
        <v>0</v>
      </c>
      <c r="N604" s="26"/>
      <c r="T604" s="23"/>
    </row>
    <row r="605" spans="1:20" x14ac:dyDescent="0.4">
      <c r="A605" s="22"/>
      <c r="B605" s="22"/>
      <c r="C605" s="23"/>
      <c r="D605" s="23"/>
      <c r="E605" s="22"/>
      <c r="F605" s="21"/>
      <c r="G605" s="22"/>
      <c r="I605" s="101"/>
      <c r="K605" s="110">
        <f t="shared" si="21"/>
        <v>0</v>
      </c>
      <c r="N605" s="26"/>
      <c r="T605" s="23"/>
    </row>
    <row r="606" spans="1:20" x14ac:dyDescent="0.4">
      <c r="A606" s="22">
        <v>186</v>
      </c>
      <c r="B606" s="22" t="s">
        <v>578</v>
      </c>
      <c r="C606" s="23" t="s">
        <v>53</v>
      </c>
      <c r="D606" s="23">
        <v>21569</v>
      </c>
      <c r="E606" s="22">
        <v>5</v>
      </c>
      <c r="F606" s="21">
        <v>1</v>
      </c>
      <c r="G606" s="22">
        <v>15</v>
      </c>
      <c r="I606" s="101">
        <v>2115</v>
      </c>
      <c r="J606" s="110">
        <v>330</v>
      </c>
      <c r="K606" s="110">
        <f t="shared" si="21"/>
        <v>697950</v>
      </c>
      <c r="N606" s="26"/>
      <c r="T606" s="23"/>
    </row>
    <row r="607" spans="1:20" x14ac:dyDescent="0.4">
      <c r="A607" s="22"/>
      <c r="B607" s="22"/>
      <c r="C607" s="23"/>
      <c r="D607" s="23"/>
      <c r="E607" s="22"/>
      <c r="F607" s="21"/>
      <c r="G607" s="22"/>
      <c r="I607" s="101"/>
      <c r="K607" s="110">
        <f t="shared" si="21"/>
        <v>0</v>
      </c>
      <c r="N607" s="26"/>
      <c r="T607" s="23"/>
    </row>
    <row r="608" spans="1:20" x14ac:dyDescent="0.4">
      <c r="A608" s="22"/>
      <c r="B608" s="22"/>
      <c r="C608" s="23"/>
      <c r="D608" s="23"/>
      <c r="E608" s="22"/>
      <c r="F608" s="21"/>
      <c r="G608" s="22"/>
      <c r="I608" s="101"/>
      <c r="K608" s="110">
        <f t="shared" si="21"/>
        <v>0</v>
      </c>
      <c r="N608" s="23"/>
      <c r="T608" s="23"/>
    </row>
    <row r="609" spans="1:20" x14ac:dyDescent="0.4">
      <c r="A609" s="21">
        <v>187</v>
      </c>
      <c r="B609" s="22" t="s">
        <v>579</v>
      </c>
      <c r="C609" s="71" t="s">
        <v>60</v>
      </c>
      <c r="D609" s="71"/>
      <c r="E609" s="72">
        <v>86</v>
      </c>
      <c r="F609" s="73">
        <v>0</v>
      </c>
      <c r="G609" s="72">
        <v>0</v>
      </c>
      <c r="H609" s="74"/>
      <c r="I609" s="142">
        <v>34400</v>
      </c>
      <c r="J609" s="135"/>
      <c r="K609" s="135">
        <f t="shared" si="21"/>
        <v>0</v>
      </c>
      <c r="N609" s="23"/>
      <c r="T609" s="26"/>
    </row>
    <row r="610" spans="1:20" x14ac:dyDescent="0.4">
      <c r="A610" s="21"/>
      <c r="B610" s="22"/>
      <c r="C610" s="23" t="s">
        <v>580</v>
      </c>
      <c r="D610" s="23"/>
      <c r="E610" s="22">
        <v>25</v>
      </c>
      <c r="F610" s="21">
        <v>0</v>
      </c>
      <c r="G610" s="22">
        <v>0</v>
      </c>
      <c r="I610" s="101">
        <v>10000</v>
      </c>
      <c r="K610" s="110">
        <f t="shared" si="21"/>
        <v>0</v>
      </c>
      <c r="N610" s="23"/>
      <c r="T610" s="26"/>
    </row>
    <row r="611" spans="1:20" x14ac:dyDescent="0.4">
      <c r="A611" s="21"/>
      <c r="B611" s="22"/>
      <c r="C611" s="23"/>
      <c r="D611" s="23"/>
      <c r="E611" s="22"/>
      <c r="F611" s="21"/>
      <c r="G611" s="22"/>
      <c r="I611" s="101"/>
      <c r="K611" s="110">
        <f t="shared" si="21"/>
        <v>0</v>
      </c>
      <c r="N611" s="23"/>
      <c r="T611" s="26"/>
    </row>
    <row r="612" spans="1:20" x14ac:dyDescent="0.4">
      <c r="A612" s="22">
        <v>188</v>
      </c>
      <c r="B612" s="22" t="s">
        <v>581</v>
      </c>
      <c r="C612" s="23" t="s">
        <v>582</v>
      </c>
      <c r="D612" s="23">
        <v>21071</v>
      </c>
      <c r="E612" s="22">
        <v>25</v>
      </c>
      <c r="F612" s="21">
        <v>3</v>
      </c>
      <c r="G612" s="22">
        <v>77</v>
      </c>
      <c r="I612" s="101">
        <v>10377</v>
      </c>
      <c r="K612" s="110">
        <f t="shared" si="21"/>
        <v>0</v>
      </c>
      <c r="N612" s="26"/>
      <c r="T612" s="23"/>
    </row>
    <row r="613" spans="1:20" x14ac:dyDescent="0.4">
      <c r="A613" s="22"/>
      <c r="B613" s="22"/>
      <c r="C613" s="23"/>
      <c r="D613" s="23"/>
      <c r="E613" s="22"/>
      <c r="F613" s="21"/>
      <c r="G613" s="22"/>
      <c r="I613" s="101"/>
      <c r="K613" s="110">
        <f t="shared" si="21"/>
        <v>0</v>
      </c>
      <c r="N613" s="26"/>
      <c r="T613" s="23"/>
    </row>
    <row r="614" spans="1:20" x14ac:dyDescent="0.4">
      <c r="A614" s="36">
        <v>189</v>
      </c>
      <c r="B614" s="22" t="s">
        <v>583</v>
      </c>
      <c r="C614" s="120" t="s">
        <v>53</v>
      </c>
      <c r="D614" s="120">
        <v>38430</v>
      </c>
      <c r="E614" s="121">
        <v>4</v>
      </c>
      <c r="F614" s="132">
        <v>2</v>
      </c>
      <c r="G614" s="121">
        <v>8</v>
      </c>
      <c r="H614" s="124"/>
      <c r="I614" s="139">
        <v>1808</v>
      </c>
      <c r="J614" s="125"/>
      <c r="K614" s="125">
        <f t="shared" si="21"/>
        <v>0</v>
      </c>
      <c r="N614" s="26"/>
      <c r="T614" s="23"/>
    </row>
    <row r="615" spans="1:20" x14ac:dyDescent="0.4">
      <c r="A615" s="22"/>
      <c r="B615" s="22"/>
      <c r="C615" s="23"/>
      <c r="D615" s="23"/>
      <c r="E615" s="22"/>
      <c r="F615" s="21"/>
      <c r="G615" s="22"/>
      <c r="I615" s="101"/>
      <c r="K615" s="110">
        <f t="shared" si="21"/>
        <v>0</v>
      </c>
      <c r="N615" s="26"/>
      <c r="T615" s="23"/>
    </row>
    <row r="616" spans="1:20" x14ac:dyDescent="0.4">
      <c r="A616" s="22">
        <v>190</v>
      </c>
      <c r="B616" s="22" t="s">
        <v>584</v>
      </c>
      <c r="C616" s="23" t="s">
        <v>53</v>
      </c>
      <c r="D616" s="23">
        <v>21510</v>
      </c>
      <c r="E616" s="22">
        <v>0</v>
      </c>
      <c r="F616" s="21">
        <v>3</v>
      </c>
      <c r="G616" s="22">
        <v>43</v>
      </c>
      <c r="I616" s="101">
        <v>343</v>
      </c>
      <c r="J616" s="110">
        <v>530</v>
      </c>
      <c r="K616" s="110">
        <f t="shared" si="21"/>
        <v>181790</v>
      </c>
      <c r="N616" s="26"/>
      <c r="T616" s="23"/>
    </row>
    <row r="617" spans="1:20" x14ac:dyDescent="0.4">
      <c r="A617" s="22"/>
      <c r="B617" s="22"/>
      <c r="C617" s="120" t="s">
        <v>53</v>
      </c>
      <c r="D617" s="120">
        <v>31280</v>
      </c>
      <c r="E617" s="121">
        <v>0</v>
      </c>
      <c r="F617" s="132">
        <v>2</v>
      </c>
      <c r="G617" s="121">
        <v>26</v>
      </c>
      <c r="H617" s="124"/>
      <c r="I617" s="139">
        <v>226</v>
      </c>
      <c r="J617" s="125"/>
      <c r="K617" s="125">
        <f t="shared" si="21"/>
        <v>0</v>
      </c>
      <c r="N617" s="26"/>
      <c r="T617" s="23"/>
    </row>
    <row r="618" spans="1:20" x14ac:dyDescent="0.4">
      <c r="A618" s="22"/>
      <c r="B618" s="22"/>
      <c r="C618" s="23" t="s">
        <v>53</v>
      </c>
      <c r="D618" s="23">
        <v>21511</v>
      </c>
      <c r="E618" s="22">
        <v>0</v>
      </c>
      <c r="F618" s="21">
        <v>1</v>
      </c>
      <c r="G618" s="22">
        <v>88</v>
      </c>
      <c r="I618" s="101">
        <v>188</v>
      </c>
      <c r="J618" s="110">
        <v>530</v>
      </c>
      <c r="K618" s="110">
        <f t="shared" si="21"/>
        <v>99640</v>
      </c>
      <c r="N618" s="26"/>
      <c r="T618" s="23"/>
    </row>
    <row r="619" spans="1:20" x14ac:dyDescent="0.4">
      <c r="A619" s="22"/>
      <c r="B619" s="22"/>
      <c r="C619" s="23" t="s">
        <v>53</v>
      </c>
      <c r="D619" s="23">
        <v>21080</v>
      </c>
      <c r="E619" s="22">
        <v>6</v>
      </c>
      <c r="F619" s="21">
        <v>3</v>
      </c>
      <c r="G619" s="22">
        <v>5</v>
      </c>
      <c r="I619" s="101">
        <v>2705</v>
      </c>
      <c r="J619" s="110">
        <v>120</v>
      </c>
      <c r="K619" s="110">
        <f t="shared" si="21"/>
        <v>324600</v>
      </c>
      <c r="N619" s="26"/>
      <c r="T619" s="23"/>
    </row>
    <row r="620" spans="1:20" x14ac:dyDescent="0.4">
      <c r="A620" s="22"/>
      <c r="B620" s="22"/>
      <c r="C620" s="23"/>
      <c r="D620" s="23"/>
      <c r="E620" s="22"/>
      <c r="F620" s="21"/>
      <c r="G620" s="22"/>
      <c r="I620" s="101"/>
      <c r="K620" s="110">
        <f t="shared" si="21"/>
        <v>0</v>
      </c>
      <c r="N620" s="26"/>
      <c r="T620" s="23"/>
    </row>
    <row r="621" spans="1:20" x14ac:dyDescent="0.4">
      <c r="A621" s="22">
        <v>191</v>
      </c>
      <c r="B621" s="22" t="s">
        <v>585</v>
      </c>
      <c r="C621" s="120" t="s">
        <v>53</v>
      </c>
      <c r="D621" s="120">
        <v>29269</v>
      </c>
      <c r="E621" s="121">
        <v>0</v>
      </c>
      <c r="F621" s="132">
        <v>0</v>
      </c>
      <c r="G621" s="121">
        <v>52</v>
      </c>
      <c r="H621" s="124"/>
      <c r="I621" s="139">
        <v>52</v>
      </c>
      <c r="J621" s="125"/>
      <c r="K621" s="125">
        <f t="shared" si="21"/>
        <v>0</v>
      </c>
      <c r="L621" s="133"/>
      <c r="M621" s="124"/>
      <c r="N621" s="134" t="s">
        <v>62</v>
      </c>
      <c r="O621" s="124"/>
      <c r="P621" s="124"/>
      <c r="Q621" s="124"/>
      <c r="R621" s="124">
        <v>380</v>
      </c>
      <c r="S621" s="124"/>
      <c r="T621" s="23">
        <v>40</v>
      </c>
    </row>
    <row r="622" spans="1:20" x14ac:dyDescent="0.4">
      <c r="A622" s="22"/>
      <c r="B622" s="22"/>
      <c r="C622" s="23" t="s">
        <v>53</v>
      </c>
      <c r="D622" s="23"/>
      <c r="E622" s="22">
        <v>0</v>
      </c>
      <c r="F622" s="21">
        <v>0</v>
      </c>
      <c r="G622" s="22">
        <v>0</v>
      </c>
      <c r="I622" s="101">
        <f>F622*400+G622*100+H622</f>
        <v>0</v>
      </c>
      <c r="K622" s="110">
        <f t="shared" si="21"/>
        <v>0</v>
      </c>
      <c r="N622" s="26"/>
      <c r="T622" s="23"/>
    </row>
    <row r="623" spans="1:20" x14ac:dyDescent="0.4">
      <c r="A623" s="22"/>
      <c r="B623" s="22"/>
      <c r="C623" s="23"/>
      <c r="D623" s="23"/>
      <c r="E623" s="22"/>
      <c r="F623" s="21"/>
      <c r="G623" s="22"/>
      <c r="I623" s="101"/>
      <c r="K623" s="110">
        <f t="shared" si="21"/>
        <v>0</v>
      </c>
      <c r="N623" s="26"/>
      <c r="T623" s="23"/>
    </row>
    <row r="624" spans="1:20" x14ac:dyDescent="0.4">
      <c r="A624" s="21"/>
      <c r="B624" s="22" t="s">
        <v>586</v>
      </c>
      <c r="C624" s="23" t="s">
        <v>53</v>
      </c>
      <c r="D624" s="23">
        <v>21554</v>
      </c>
      <c r="E624" s="22">
        <v>3</v>
      </c>
      <c r="F624" s="21">
        <v>0</v>
      </c>
      <c r="G624" s="22">
        <v>41</v>
      </c>
      <c r="I624" s="101">
        <v>1241</v>
      </c>
      <c r="J624" s="110">
        <v>290</v>
      </c>
      <c r="K624" s="110">
        <f t="shared" si="21"/>
        <v>359890</v>
      </c>
      <c r="N624" s="23"/>
      <c r="T624" s="26"/>
    </row>
    <row r="625" spans="1:20" x14ac:dyDescent="0.4">
      <c r="A625" s="21"/>
      <c r="B625" s="22"/>
      <c r="C625" s="23"/>
      <c r="D625" s="23"/>
      <c r="E625" s="22"/>
      <c r="F625" s="21"/>
      <c r="G625" s="22"/>
      <c r="I625" s="101"/>
      <c r="K625" s="110">
        <f t="shared" si="21"/>
        <v>0</v>
      </c>
      <c r="N625" s="23"/>
      <c r="T625" s="26"/>
    </row>
    <row r="626" spans="1:20" x14ac:dyDescent="0.4">
      <c r="A626" s="21">
        <v>192</v>
      </c>
      <c r="B626" s="22" t="s">
        <v>587</v>
      </c>
      <c r="C626" s="23" t="s">
        <v>588</v>
      </c>
      <c r="D626" s="23">
        <v>599</v>
      </c>
      <c r="E626" s="22">
        <v>0</v>
      </c>
      <c r="F626" s="21">
        <v>3</v>
      </c>
      <c r="G626" s="22">
        <v>51</v>
      </c>
      <c r="I626" s="101">
        <v>351</v>
      </c>
      <c r="K626" s="110">
        <f t="shared" si="21"/>
        <v>0</v>
      </c>
      <c r="N626" s="26" t="s">
        <v>62</v>
      </c>
      <c r="T626" s="26">
        <v>30</v>
      </c>
    </row>
    <row r="627" spans="1:20" x14ac:dyDescent="0.4">
      <c r="A627" s="22"/>
      <c r="B627" s="22"/>
      <c r="C627" s="23"/>
      <c r="D627" s="23"/>
      <c r="E627" s="22"/>
      <c r="F627" s="21"/>
      <c r="G627" s="22"/>
      <c r="I627" s="101"/>
      <c r="K627" s="110">
        <f t="shared" si="21"/>
        <v>0</v>
      </c>
      <c r="N627" s="26"/>
      <c r="T627" s="23"/>
    </row>
    <row r="628" spans="1:20" x14ac:dyDescent="0.4">
      <c r="A628" s="22"/>
      <c r="B628" s="22"/>
      <c r="C628" s="23"/>
      <c r="D628" s="23"/>
      <c r="E628" s="22"/>
      <c r="F628" s="21"/>
      <c r="G628" s="22"/>
      <c r="I628" s="101"/>
      <c r="K628" s="110">
        <f t="shared" si="21"/>
        <v>0</v>
      </c>
      <c r="N628" s="26"/>
      <c r="T628" s="23"/>
    </row>
    <row r="629" spans="1:20" x14ac:dyDescent="0.4">
      <c r="A629" s="36"/>
      <c r="B629" s="22"/>
      <c r="C629" s="23"/>
      <c r="D629" s="23"/>
      <c r="E629" s="22"/>
      <c r="F629" s="21"/>
      <c r="G629" s="22"/>
      <c r="I629" s="101"/>
      <c r="K629" s="110">
        <f t="shared" si="21"/>
        <v>0</v>
      </c>
      <c r="N629" s="26"/>
      <c r="T629" s="23"/>
    </row>
    <row r="630" spans="1:20" x14ac:dyDescent="0.4">
      <c r="A630" s="22">
        <v>193</v>
      </c>
      <c r="B630" s="22" t="s">
        <v>589</v>
      </c>
      <c r="C630" s="23" t="s">
        <v>53</v>
      </c>
      <c r="D630" s="23">
        <v>21481</v>
      </c>
      <c r="E630" s="22">
        <v>2</v>
      </c>
      <c r="F630" s="21">
        <v>0</v>
      </c>
      <c r="G630" s="22">
        <v>88</v>
      </c>
      <c r="I630" s="101">
        <v>888</v>
      </c>
      <c r="J630" s="110">
        <v>95</v>
      </c>
      <c r="K630" s="110">
        <f t="shared" si="21"/>
        <v>84360</v>
      </c>
      <c r="N630" s="26"/>
      <c r="T630" s="23"/>
    </row>
    <row r="631" spans="1:20" x14ac:dyDescent="0.4">
      <c r="A631" s="22"/>
      <c r="B631" s="22"/>
      <c r="C631" s="23" t="s">
        <v>53</v>
      </c>
      <c r="D631" s="23">
        <v>21478</v>
      </c>
      <c r="E631" s="22">
        <v>3</v>
      </c>
      <c r="F631" s="21">
        <v>3</v>
      </c>
      <c r="G631" s="22">
        <v>89</v>
      </c>
      <c r="I631" s="101">
        <v>1589</v>
      </c>
      <c r="J631" s="110">
        <v>95</v>
      </c>
      <c r="K631" s="110">
        <f t="shared" si="21"/>
        <v>150955</v>
      </c>
      <c r="N631" s="26"/>
      <c r="T631" s="23"/>
    </row>
    <row r="632" spans="1:20" x14ac:dyDescent="0.4">
      <c r="A632" s="22"/>
      <c r="B632" s="22"/>
      <c r="C632" s="71" t="s">
        <v>60</v>
      </c>
      <c r="D632" s="71"/>
      <c r="E632" s="72">
        <v>6</v>
      </c>
      <c r="F632" s="73">
        <v>0</v>
      </c>
      <c r="G632" s="72">
        <v>0</v>
      </c>
      <c r="H632" s="74"/>
      <c r="I632" s="142">
        <v>2400</v>
      </c>
      <c r="J632" s="135"/>
      <c r="K632" s="135">
        <f t="shared" si="21"/>
        <v>0</v>
      </c>
      <c r="N632" s="26"/>
      <c r="T632" s="23"/>
    </row>
    <row r="633" spans="1:20" x14ac:dyDescent="0.4">
      <c r="A633" s="22"/>
      <c r="B633" s="22"/>
      <c r="C633" s="23"/>
      <c r="D633" s="23"/>
      <c r="E633" s="22"/>
      <c r="F633" s="21"/>
      <c r="G633" s="22"/>
      <c r="I633" s="101"/>
      <c r="K633" s="110">
        <f t="shared" si="21"/>
        <v>0</v>
      </c>
      <c r="N633" s="26"/>
      <c r="T633" s="23"/>
    </row>
    <row r="634" spans="1:20" x14ac:dyDescent="0.4">
      <c r="A634" s="22">
        <v>194</v>
      </c>
      <c r="B634" s="22" t="s">
        <v>590</v>
      </c>
      <c r="C634" s="23" t="s">
        <v>53</v>
      </c>
      <c r="D634" s="23">
        <v>25616</v>
      </c>
      <c r="E634" s="22">
        <v>8</v>
      </c>
      <c r="F634" s="21">
        <v>1</v>
      </c>
      <c r="G634" s="22">
        <v>96</v>
      </c>
      <c r="I634" s="101">
        <v>3396</v>
      </c>
      <c r="J634" s="110">
        <v>120</v>
      </c>
      <c r="K634" s="110">
        <f t="shared" si="21"/>
        <v>407520</v>
      </c>
      <c r="N634" s="26"/>
      <c r="T634" s="23"/>
    </row>
    <row r="635" spans="1:20" x14ac:dyDescent="0.4">
      <c r="A635" s="22"/>
      <c r="B635" s="22"/>
      <c r="C635" s="71" t="s">
        <v>60</v>
      </c>
      <c r="D635" s="71"/>
      <c r="E635" s="72">
        <v>24</v>
      </c>
      <c r="F635" s="73">
        <v>2</v>
      </c>
      <c r="G635" s="72">
        <v>0</v>
      </c>
      <c r="H635" s="74"/>
      <c r="I635" s="142">
        <v>9800</v>
      </c>
      <c r="J635" s="135"/>
      <c r="K635" s="135">
        <f t="shared" si="21"/>
        <v>0</v>
      </c>
      <c r="N635" s="26"/>
      <c r="T635" s="23"/>
    </row>
    <row r="636" spans="1:20" x14ac:dyDescent="0.4">
      <c r="A636" s="22"/>
      <c r="B636" s="22"/>
      <c r="C636" s="23"/>
      <c r="D636" s="23"/>
      <c r="E636" s="22"/>
      <c r="F636" s="21"/>
      <c r="G636" s="22"/>
      <c r="I636" s="101"/>
      <c r="K636" s="110">
        <f t="shared" si="21"/>
        <v>0</v>
      </c>
      <c r="N636" s="26"/>
      <c r="T636" s="23"/>
    </row>
    <row r="637" spans="1:20" x14ac:dyDescent="0.4">
      <c r="A637" s="22"/>
      <c r="B637" s="22"/>
      <c r="C637" s="23"/>
      <c r="D637" s="23"/>
      <c r="E637" s="22"/>
      <c r="F637" s="21"/>
      <c r="G637" s="22"/>
      <c r="I637" s="101"/>
      <c r="K637" s="110">
        <f t="shared" si="21"/>
        <v>0</v>
      </c>
      <c r="N637" s="23"/>
      <c r="T637" s="23"/>
    </row>
    <row r="638" spans="1:20" x14ac:dyDescent="0.4">
      <c r="A638" s="21">
        <v>195</v>
      </c>
      <c r="B638" s="22" t="s">
        <v>591</v>
      </c>
      <c r="C638" s="120" t="s">
        <v>53</v>
      </c>
      <c r="D638" s="120">
        <v>21056</v>
      </c>
      <c r="E638" s="121">
        <v>33</v>
      </c>
      <c r="F638" s="132">
        <v>3</v>
      </c>
      <c r="G638" s="121">
        <v>51</v>
      </c>
      <c r="H638" s="124"/>
      <c r="I638" s="139">
        <v>13551</v>
      </c>
      <c r="J638" s="125"/>
      <c r="K638" s="125">
        <f t="shared" si="21"/>
        <v>0</v>
      </c>
      <c r="L638" s="133"/>
      <c r="M638" s="124"/>
      <c r="N638" s="120" t="s">
        <v>58</v>
      </c>
      <c r="O638" s="124"/>
      <c r="P638" s="124"/>
      <c r="Q638" s="124"/>
      <c r="R638" s="124">
        <v>120</v>
      </c>
      <c r="S638" s="124"/>
      <c r="T638" s="26">
        <v>1</v>
      </c>
    </row>
    <row r="639" spans="1:20" x14ac:dyDescent="0.4">
      <c r="A639" s="21"/>
      <c r="B639" s="22"/>
      <c r="C639" s="120" t="s">
        <v>53</v>
      </c>
      <c r="D639" s="120">
        <v>22730</v>
      </c>
      <c r="E639" s="121">
        <v>0</v>
      </c>
      <c r="F639" s="132">
        <v>2</v>
      </c>
      <c r="G639" s="121">
        <v>67</v>
      </c>
      <c r="H639" s="124"/>
      <c r="I639" s="139">
        <v>267</v>
      </c>
      <c r="J639" s="125"/>
      <c r="K639" s="125">
        <f t="shared" si="21"/>
        <v>0</v>
      </c>
      <c r="L639" s="133"/>
      <c r="M639" s="124"/>
      <c r="N639" s="134" t="s">
        <v>62</v>
      </c>
      <c r="O639" s="124"/>
      <c r="P639" s="124"/>
      <c r="Q639" s="124"/>
      <c r="R639" s="124">
        <v>330</v>
      </c>
      <c r="S639" s="124"/>
      <c r="T639" s="26">
        <v>37</v>
      </c>
    </row>
    <row r="640" spans="1:20" x14ac:dyDescent="0.4">
      <c r="A640" s="21"/>
      <c r="B640" s="22"/>
      <c r="C640" s="23"/>
      <c r="D640" s="23"/>
      <c r="E640" s="22"/>
      <c r="F640" s="21"/>
      <c r="G640" s="22"/>
      <c r="I640" s="101"/>
      <c r="K640" s="110">
        <f t="shared" si="21"/>
        <v>0</v>
      </c>
      <c r="N640" s="26"/>
      <c r="T640" s="26"/>
    </row>
    <row r="641" spans="1:20" x14ac:dyDescent="0.4">
      <c r="A641" s="22"/>
      <c r="B641" s="22"/>
      <c r="C641" s="23"/>
      <c r="D641" s="23"/>
      <c r="E641" s="22"/>
      <c r="F641" s="21"/>
      <c r="G641" s="22"/>
      <c r="I641" s="101"/>
      <c r="K641" s="110">
        <f t="shared" si="21"/>
        <v>0</v>
      </c>
      <c r="N641" s="26"/>
      <c r="T641" s="23"/>
    </row>
    <row r="642" spans="1:20" x14ac:dyDescent="0.4">
      <c r="A642" s="22"/>
      <c r="B642" s="22"/>
      <c r="C642" s="23"/>
      <c r="D642" s="23"/>
      <c r="E642" s="22"/>
      <c r="F642" s="21"/>
      <c r="G642" s="22"/>
      <c r="I642" s="101"/>
      <c r="K642" s="110">
        <f t="shared" si="21"/>
        <v>0</v>
      </c>
      <c r="N642" s="26"/>
      <c r="T642" s="23"/>
    </row>
    <row r="643" spans="1:20" x14ac:dyDescent="0.4">
      <c r="A643" s="36">
        <v>196</v>
      </c>
      <c r="B643" s="22" t="s">
        <v>592</v>
      </c>
      <c r="C643" s="120" t="s">
        <v>53</v>
      </c>
      <c r="D643" s="120">
        <v>21577</v>
      </c>
      <c r="E643" s="121">
        <v>5</v>
      </c>
      <c r="F643" s="132">
        <v>3</v>
      </c>
      <c r="G643" s="121">
        <v>1</v>
      </c>
      <c r="H643" s="124"/>
      <c r="I643" s="139">
        <v>2301</v>
      </c>
      <c r="J643" s="125"/>
      <c r="K643" s="125">
        <f t="shared" si="21"/>
        <v>0</v>
      </c>
      <c r="L643" s="133"/>
      <c r="M643" s="124"/>
      <c r="N643" s="134" t="s">
        <v>59</v>
      </c>
      <c r="O643" s="124"/>
      <c r="P643" s="124"/>
      <c r="Q643" s="124"/>
      <c r="R643" s="124">
        <v>160</v>
      </c>
      <c r="S643" s="124"/>
      <c r="T643" s="23" t="s">
        <v>606</v>
      </c>
    </row>
    <row r="644" spans="1:20" x14ac:dyDescent="0.4">
      <c r="A644" s="22"/>
      <c r="B644" s="22"/>
      <c r="C644" s="23"/>
      <c r="D644" s="23"/>
      <c r="E644" s="22"/>
      <c r="F644" s="21"/>
      <c r="G644" s="22"/>
      <c r="I644" s="101"/>
      <c r="K644" s="110">
        <f t="shared" si="21"/>
        <v>0</v>
      </c>
      <c r="N644" s="26"/>
      <c r="T644" s="23"/>
    </row>
    <row r="645" spans="1:20" x14ac:dyDescent="0.4">
      <c r="A645" s="22"/>
      <c r="B645" s="22"/>
      <c r="C645" s="23"/>
      <c r="D645" s="23"/>
      <c r="E645" s="22"/>
      <c r="F645" s="21"/>
      <c r="G645" s="22"/>
      <c r="I645" s="101"/>
      <c r="K645" s="110">
        <f t="shared" ref="K645:K672" si="22">SUM(I645*J645)</f>
        <v>0</v>
      </c>
      <c r="N645" s="26"/>
      <c r="T645" s="23"/>
    </row>
    <row r="646" spans="1:20" x14ac:dyDescent="0.4">
      <c r="A646" s="22">
        <v>197</v>
      </c>
      <c r="B646" s="22" t="s">
        <v>593</v>
      </c>
      <c r="C646" s="71" t="s">
        <v>60</v>
      </c>
      <c r="D646" s="71"/>
      <c r="E646" s="72">
        <v>0</v>
      </c>
      <c r="F646" s="73">
        <v>2</v>
      </c>
      <c r="G646" s="72">
        <v>0</v>
      </c>
      <c r="H646" s="74"/>
      <c r="I646" s="142">
        <v>200</v>
      </c>
      <c r="J646" s="135"/>
      <c r="K646" s="135">
        <f t="shared" si="22"/>
        <v>0</v>
      </c>
      <c r="N646" s="26" t="s">
        <v>62</v>
      </c>
      <c r="T646" s="23">
        <v>2</v>
      </c>
    </row>
    <row r="647" spans="1:20" x14ac:dyDescent="0.4">
      <c r="A647" s="22"/>
      <c r="B647" s="22"/>
      <c r="C647" s="23"/>
      <c r="D647" s="23"/>
      <c r="E647" s="22"/>
      <c r="F647" s="21"/>
      <c r="G647" s="22"/>
      <c r="I647" s="101"/>
      <c r="K647" s="110">
        <f t="shared" si="22"/>
        <v>0</v>
      </c>
      <c r="N647" s="26"/>
      <c r="T647" s="23"/>
    </row>
    <row r="648" spans="1:20" x14ac:dyDescent="0.4">
      <c r="A648" s="22"/>
      <c r="B648" s="22"/>
      <c r="C648" s="23"/>
      <c r="D648" s="23"/>
      <c r="E648" s="22"/>
      <c r="F648" s="21"/>
      <c r="G648" s="22"/>
      <c r="I648" s="101"/>
      <c r="K648" s="110">
        <f t="shared" si="22"/>
        <v>0</v>
      </c>
      <c r="N648" s="26"/>
      <c r="T648" s="23"/>
    </row>
    <row r="649" spans="1:20" x14ac:dyDescent="0.4">
      <c r="A649" s="22"/>
      <c r="B649" s="22"/>
      <c r="C649" s="23"/>
      <c r="D649" s="23"/>
      <c r="E649" s="22"/>
      <c r="F649" s="21"/>
      <c r="G649" s="22"/>
      <c r="I649" s="101"/>
      <c r="K649" s="110">
        <f t="shared" si="22"/>
        <v>0</v>
      </c>
      <c r="N649" s="26"/>
      <c r="T649" s="23"/>
    </row>
    <row r="650" spans="1:20" x14ac:dyDescent="0.4">
      <c r="A650" s="22">
        <v>198</v>
      </c>
      <c r="B650" s="22" t="s">
        <v>594</v>
      </c>
      <c r="C650" s="120" t="s">
        <v>53</v>
      </c>
      <c r="D650" s="120">
        <v>35568</v>
      </c>
      <c r="E650" s="121">
        <v>9</v>
      </c>
      <c r="F650" s="132">
        <v>1</v>
      </c>
      <c r="G650" s="121">
        <v>44</v>
      </c>
      <c r="H650" s="124"/>
      <c r="I650" s="139">
        <v>3744</v>
      </c>
      <c r="J650" s="125"/>
      <c r="K650" s="125">
        <f t="shared" si="22"/>
        <v>0</v>
      </c>
      <c r="L650" s="133"/>
      <c r="M650" s="124"/>
      <c r="N650" s="120" t="s">
        <v>58</v>
      </c>
      <c r="O650" s="124"/>
      <c r="P650" s="124"/>
      <c r="Q650" s="124"/>
      <c r="R650" s="124"/>
      <c r="S650" s="124"/>
      <c r="T650" s="23">
        <v>6</v>
      </c>
    </row>
    <row r="651" spans="1:20" x14ac:dyDescent="0.4">
      <c r="A651" s="22"/>
      <c r="B651" s="22"/>
      <c r="C651" s="71" t="s">
        <v>60</v>
      </c>
      <c r="D651" s="71"/>
      <c r="E651" s="72">
        <v>20</v>
      </c>
      <c r="F651" s="73">
        <v>0</v>
      </c>
      <c r="G651" s="72">
        <v>0</v>
      </c>
      <c r="H651" s="74"/>
      <c r="I651" s="142">
        <v>8000</v>
      </c>
      <c r="J651" s="135"/>
      <c r="K651" s="135">
        <f t="shared" si="22"/>
        <v>0</v>
      </c>
      <c r="N651" s="23"/>
      <c r="T651" s="23"/>
    </row>
    <row r="652" spans="1:20" x14ac:dyDescent="0.4">
      <c r="A652" s="21">
        <v>199</v>
      </c>
      <c r="B652" s="22" t="s">
        <v>595</v>
      </c>
      <c r="C652" s="23" t="s">
        <v>53</v>
      </c>
      <c r="D652" s="23">
        <v>25614</v>
      </c>
      <c r="E652" s="22">
        <v>13</v>
      </c>
      <c r="F652" s="21">
        <v>0</v>
      </c>
      <c r="G652" s="22">
        <v>25</v>
      </c>
      <c r="I652" s="101">
        <v>5225</v>
      </c>
      <c r="J652" s="110">
        <v>120</v>
      </c>
      <c r="K652" s="110">
        <f t="shared" si="22"/>
        <v>627000</v>
      </c>
      <c r="N652" s="23"/>
      <c r="T652" s="26"/>
    </row>
    <row r="653" spans="1:20" x14ac:dyDescent="0.4">
      <c r="A653" s="21"/>
      <c r="B653" s="22"/>
      <c r="C653" s="23"/>
      <c r="D653" s="23"/>
      <c r="E653" s="22"/>
      <c r="F653" s="21"/>
      <c r="G653" s="22"/>
      <c r="I653" s="101"/>
      <c r="K653" s="110">
        <f t="shared" si="22"/>
        <v>0</v>
      </c>
      <c r="N653" s="23"/>
      <c r="T653" s="26"/>
    </row>
    <row r="654" spans="1:20" x14ac:dyDescent="0.4">
      <c r="A654" s="21">
        <v>200</v>
      </c>
      <c r="B654" s="22" t="s">
        <v>596</v>
      </c>
      <c r="C654" s="120" t="s">
        <v>53</v>
      </c>
      <c r="D654" s="120">
        <v>22923</v>
      </c>
      <c r="E654" s="121">
        <v>0</v>
      </c>
      <c r="F654" s="132">
        <v>0</v>
      </c>
      <c r="G654" s="121">
        <v>86</v>
      </c>
      <c r="H654" s="124"/>
      <c r="I654" s="139">
        <v>86</v>
      </c>
      <c r="J654" s="125"/>
      <c r="K654" s="125">
        <f t="shared" si="22"/>
        <v>0</v>
      </c>
      <c r="L654" s="133"/>
      <c r="M654" s="124"/>
      <c r="N654" s="120" t="s">
        <v>58</v>
      </c>
      <c r="O654" s="124"/>
      <c r="P654" s="124"/>
      <c r="Q654" s="124"/>
      <c r="R654" s="124">
        <v>600</v>
      </c>
      <c r="S654" s="124"/>
      <c r="T654" s="26">
        <v>4</v>
      </c>
    </row>
    <row r="655" spans="1:20" x14ac:dyDescent="0.4">
      <c r="A655" s="22"/>
      <c r="B655" s="22"/>
      <c r="C655" s="120" t="s">
        <v>53</v>
      </c>
      <c r="D655" s="120">
        <v>35798</v>
      </c>
      <c r="E655" s="121">
        <v>2</v>
      </c>
      <c r="F655" s="132">
        <v>0</v>
      </c>
      <c r="G655" s="121">
        <v>0</v>
      </c>
      <c r="H655" s="124"/>
      <c r="I655" s="139">
        <v>800</v>
      </c>
      <c r="J655" s="125"/>
      <c r="K655" s="125">
        <f t="shared" si="22"/>
        <v>0</v>
      </c>
      <c r="N655" s="26"/>
      <c r="T655" s="23"/>
    </row>
    <row r="656" spans="1:20" x14ac:dyDescent="0.4">
      <c r="A656" s="22"/>
      <c r="B656" s="22"/>
      <c r="C656" s="23"/>
      <c r="D656" s="23"/>
      <c r="E656" s="22"/>
      <c r="F656" s="21"/>
      <c r="G656" s="22"/>
      <c r="I656" s="101"/>
      <c r="K656" s="110">
        <f t="shared" si="22"/>
        <v>0</v>
      </c>
      <c r="N656" s="26"/>
      <c r="T656" s="23"/>
    </row>
    <row r="657" spans="1:20" x14ac:dyDescent="0.4">
      <c r="A657" s="36">
        <v>201</v>
      </c>
      <c r="B657" s="22" t="s">
        <v>597</v>
      </c>
      <c r="C657" s="120" t="s">
        <v>53</v>
      </c>
      <c r="D657" s="120">
        <v>22926</v>
      </c>
      <c r="E657" s="121">
        <v>0</v>
      </c>
      <c r="F657" s="132">
        <v>0</v>
      </c>
      <c r="G657" s="121">
        <v>95</v>
      </c>
      <c r="H657" s="124"/>
      <c r="I657" s="139">
        <v>95</v>
      </c>
      <c r="J657" s="125"/>
      <c r="K657" s="125">
        <f t="shared" si="22"/>
        <v>0</v>
      </c>
      <c r="L657" s="133"/>
      <c r="M657" s="124"/>
      <c r="N657" s="120" t="s">
        <v>58</v>
      </c>
      <c r="O657" s="124"/>
      <c r="P657" s="124"/>
      <c r="Q657" s="124"/>
      <c r="R657" s="124">
        <v>95</v>
      </c>
      <c r="S657" s="124"/>
      <c r="T657" s="23">
        <v>40</v>
      </c>
    </row>
    <row r="658" spans="1:20" x14ac:dyDescent="0.4">
      <c r="A658" s="22"/>
      <c r="B658" s="22"/>
      <c r="C658" s="23" t="s">
        <v>53</v>
      </c>
      <c r="D658" s="23">
        <v>21255</v>
      </c>
      <c r="E658" s="22">
        <v>4</v>
      </c>
      <c r="F658" s="21">
        <v>1</v>
      </c>
      <c r="G658" s="22">
        <v>62</v>
      </c>
      <c r="I658" s="101">
        <v>1762</v>
      </c>
      <c r="J658" s="110">
        <v>120</v>
      </c>
      <c r="K658" s="110">
        <f t="shared" si="22"/>
        <v>211440</v>
      </c>
      <c r="N658" s="26"/>
      <c r="T658" s="23"/>
    </row>
    <row r="659" spans="1:20" x14ac:dyDescent="0.4">
      <c r="A659" s="22"/>
      <c r="B659" s="22"/>
      <c r="C659" s="23"/>
      <c r="D659" s="23"/>
      <c r="E659" s="22"/>
      <c r="F659" s="21"/>
      <c r="G659" s="22"/>
      <c r="I659" s="101"/>
      <c r="K659" s="110">
        <f t="shared" si="22"/>
        <v>0</v>
      </c>
      <c r="N659" s="26"/>
      <c r="T659" s="23"/>
    </row>
    <row r="660" spans="1:20" x14ac:dyDescent="0.4">
      <c r="A660" s="22">
        <v>202</v>
      </c>
      <c r="B660" s="22" t="s">
        <v>598</v>
      </c>
      <c r="C660" s="23" t="s">
        <v>599</v>
      </c>
      <c r="D660" s="23">
        <v>21516</v>
      </c>
      <c r="E660" s="22">
        <v>3</v>
      </c>
      <c r="F660" s="21">
        <v>1</v>
      </c>
      <c r="G660" s="22">
        <v>69</v>
      </c>
      <c r="I660" s="101">
        <v>1369</v>
      </c>
      <c r="K660" s="110">
        <f t="shared" si="22"/>
        <v>0</v>
      </c>
      <c r="N660" s="23" t="s">
        <v>58</v>
      </c>
      <c r="T660" s="23">
        <v>4</v>
      </c>
    </row>
    <row r="661" spans="1:20" x14ac:dyDescent="0.4">
      <c r="A661" s="22"/>
      <c r="B661" s="22"/>
      <c r="C661" s="23" t="s">
        <v>599</v>
      </c>
      <c r="D661" s="23">
        <v>21540</v>
      </c>
      <c r="E661" s="22">
        <v>10</v>
      </c>
      <c r="F661" s="21">
        <v>2</v>
      </c>
      <c r="G661" s="22">
        <v>51</v>
      </c>
      <c r="I661" s="101">
        <v>4251</v>
      </c>
      <c r="K661" s="110">
        <f t="shared" si="22"/>
        <v>0</v>
      </c>
      <c r="N661" s="26"/>
      <c r="T661" s="23"/>
    </row>
    <row r="662" spans="1:20" x14ac:dyDescent="0.4">
      <c r="A662" s="22"/>
      <c r="B662" s="22"/>
      <c r="C662" s="23"/>
      <c r="D662" s="23"/>
      <c r="E662" s="22"/>
      <c r="F662" s="21"/>
      <c r="G662" s="22"/>
      <c r="I662" s="101"/>
      <c r="K662" s="110">
        <f t="shared" si="22"/>
        <v>0</v>
      </c>
      <c r="N662" s="26"/>
      <c r="T662" s="23"/>
    </row>
    <row r="663" spans="1:20" x14ac:dyDescent="0.4">
      <c r="A663" s="22">
        <v>203</v>
      </c>
      <c r="B663" s="22" t="s">
        <v>600</v>
      </c>
      <c r="C663" s="120" t="s">
        <v>53</v>
      </c>
      <c r="D663" s="120">
        <v>21274</v>
      </c>
      <c r="E663" s="121">
        <v>2</v>
      </c>
      <c r="F663" s="132">
        <v>0</v>
      </c>
      <c r="G663" s="121">
        <v>69</v>
      </c>
      <c r="H663" s="124"/>
      <c r="I663" s="139">
        <v>869</v>
      </c>
      <c r="J663" s="125"/>
      <c r="K663" s="125">
        <f t="shared" si="22"/>
        <v>0</v>
      </c>
      <c r="L663" s="133"/>
      <c r="M663" s="124"/>
      <c r="N663" s="120" t="s">
        <v>58</v>
      </c>
      <c r="O663" s="124"/>
      <c r="P663" s="124"/>
      <c r="Q663" s="124"/>
      <c r="R663" s="124">
        <v>120</v>
      </c>
      <c r="S663" s="124"/>
      <c r="T663" s="23">
        <v>5</v>
      </c>
    </row>
    <row r="664" spans="1:20" x14ac:dyDescent="0.4">
      <c r="A664" s="22"/>
      <c r="B664" s="22"/>
      <c r="C664" s="23"/>
      <c r="D664" s="23"/>
      <c r="E664" s="22"/>
      <c r="F664" s="21"/>
      <c r="G664" s="22"/>
      <c r="I664" s="101"/>
      <c r="K664" s="110">
        <f t="shared" si="22"/>
        <v>0</v>
      </c>
      <c r="N664" s="26"/>
      <c r="T664" s="23"/>
    </row>
    <row r="665" spans="1:20" x14ac:dyDescent="0.4">
      <c r="A665" s="22"/>
      <c r="B665" s="22"/>
      <c r="C665" s="23"/>
      <c r="D665" s="23"/>
      <c r="E665" s="22"/>
      <c r="F665" s="21"/>
      <c r="G665" s="22"/>
      <c r="I665" s="101"/>
      <c r="K665" s="110">
        <f t="shared" si="22"/>
        <v>0</v>
      </c>
      <c r="N665" s="23"/>
      <c r="T665" s="23"/>
    </row>
    <row r="666" spans="1:20" x14ac:dyDescent="0.4">
      <c r="A666" s="21">
        <v>204</v>
      </c>
      <c r="B666" s="22" t="s">
        <v>601</v>
      </c>
      <c r="C666" s="120" t="s">
        <v>53</v>
      </c>
      <c r="D666" s="120">
        <v>22737</v>
      </c>
      <c r="E666" s="121">
        <v>0</v>
      </c>
      <c r="F666" s="132">
        <v>0</v>
      </c>
      <c r="G666" s="121">
        <v>41</v>
      </c>
      <c r="H666" s="124"/>
      <c r="I666" s="139">
        <v>41</v>
      </c>
      <c r="J666" s="125"/>
      <c r="K666" s="125">
        <f t="shared" si="22"/>
        <v>0</v>
      </c>
      <c r="L666" s="133"/>
      <c r="M666" s="124"/>
      <c r="N666" s="134" t="s">
        <v>62</v>
      </c>
      <c r="O666" s="124"/>
      <c r="P666" s="124"/>
      <c r="Q666" s="124"/>
      <c r="R666" s="124">
        <v>380</v>
      </c>
      <c r="S666" s="124"/>
      <c r="T666" s="26">
        <v>10</v>
      </c>
    </row>
    <row r="667" spans="1:20" x14ac:dyDescent="0.4">
      <c r="A667" s="21"/>
      <c r="B667" s="22"/>
      <c r="C667" s="23" t="s">
        <v>53</v>
      </c>
      <c r="D667" s="23">
        <v>29270</v>
      </c>
      <c r="E667" s="22">
        <v>0</v>
      </c>
      <c r="F667" s="21">
        <v>0</v>
      </c>
      <c r="G667" s="22">
        <v>50</v>
      </c>
      <c r="I667" s="101">
        <v>50</v>
      </c>
      <c r="J667" s="110">
        <v>380</v>
      </c>
      <c r="K667" s="110">
        <f t="shared" si="22"/>
        <v>19000</v>
      </c>
      <c r="N667" s="26"/>
      <c r="T667" s="26"/>
    </row>
    <row r="668" spans="1:20" x14ac:dyDescent="0.4">
      <c r="A668" s="21"/>
      <c r="B668" s="22"/>
      <c r="C668" s="23"/>
      <c r="D668" s="23"/>
      <c r="E668" s="22"/>
      <c r="F668" s="21"/>
      <c r="G668" s="22"/>
      <c r="I668" s="101"/>
      <c r="K668" s="110">
        <f t="shared" si="22"/>
        <v>0</v>
      </c>
      <c r="N668" s="26"/>
      <c r="T668" s="26"/>
    </row>
    <row r="669" spans="1:20" x14ac:dyDescent="0.4">
      <c r="A669" s="22"/>
      <c r="B669" s="22"/>
      <c r="C669" s="23"/>
      <c r="D669" s="23"/>
      <c r="E669" s="22"/>
      <c r="F669" s="21"/>
      <c r="G669" s="22"/>
      <c r="I669" s="101"/>
      <c r="K669" s="110">
        <f t="shared" si="22"/>
        <v>0</v>
      </c>
      <c r="N669" s="26"/>
      <c r="T669" s="23"/>
    </row>
    <row r="670" spans="1:20" x14ac:dyDescent="0.4">
      <c r="A670" s="22">
        <v>205</v>
      </c>
      <c r="B670" s="22" t="s">
        <v>602</v>
      </c>
      <c r="C670" s="120" t="s">
        <v>53</v>
      </c>
      <c r="D670" s="120">
        <v>30419</v>
      </c>
      <c r="E670" s="121">
        <v>0</v>
      </c>
      <c r="F670" s="132">
        <v>0</v>
      </c>
      <c r="G670" s="121">
        <v>42</v>
      </c>
      <c r="H670" s="124"/>
      <c r="I670" s="139">
        <v>42</v>
      </c>
      <c r="J670" s="125"/>
      <c r="K670" s="125">
        <f t="shared" si="22"/>
        <v>0</v>
      </c>
      <c r="L670" s="133"/>
      <c r="M670" s="124"/>
      <c r="N670" s="134" t="s">
        <v>62</v>
      </c>
      <c r="O670" s="124"/>
      <c r="P670" s="124"/>
      <c r="Q670" s="124"/>
      <c r="R670" s="124"/>
      <c r="S670" s="124"/>
      <c r="T670" s="23">
        <v>15</v>
      </c>
    </row>
    <row r="671" spans="1:20" x14ac:dyDescent="0.4">
      <c r="A671" s="36"/>
      <c r="B671" s="22"/>
      <c r="C671" s="23"/>
      <c r="D671" s="23"/>
      <c r="E671" s="22"/>
      <c r="F671" s="21"/>
      <c r="G671" s="22"/>
      <c r="I671" s="101"/>
      <c r="K671" s="110">
        <f t="shared" si="22"/>
        <v>0</v>
      </c>
      <c r="N671" s="26"/>
      <c r="T671" s="23"/>
    </row>
    <row r="672" spans="1:20" x14ac:dyDescent="0.4">
      <c r="A672" s="22"/>
      <c r="B672" s="22"/>
      <c r="C672" s="23"/>
      <c r="D672" s="23"/>
      <c r="E672" s="22"/>
      <c r="F672" s="21"/>
      <c r="G672" s="22"/>
      <c r="I672" s="101"/>
      <c r="K672" s="110">
        <f t="shared" si="22"/>
        <v>0</v>
      </c>
      <c r="N672" s="26"/>
      <c r="T672" s="23"/>
    </row>
  </sheetData>
  <mergeCells count="14">
    <mergeCell ref="A6:A9"/>
    <mergeCell ref="B6:B9"/>
    <mergeCell ref="E6:G6"/>
    <mergeCell ref="L6:L9"/>
    <mergeCell ref="T6:U6"/>
    <mergeCell ref="E7:E9"/>
    <mergeCell ref="F7:F9"/>
    <mergeCell ref="G7:G9"/>
    <mergeCell ref="A1:AA1"/>
    <mergeCell ref="A2:AA2"/>
    <mergeCell ref="A3:AA3"/>
    <mergeCell ref="A4:AA4"/>
    <mergeCell ref="A5:K5"/>
    <mergeCell ref="L5:V5"/>
  </mergeCells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8"/>
  <sheetViews>
    <sheetView zoomScale="88" zoomScaleNormal="88" workbookViewId="0">
      <selection activeCell="I259" sqref="I259"/>
    </sheetView>
  </sheetViews>
  <sheetFormatPr defaultColWidth="9" defaultRowHeight="21" x14ac:dyDescent="0.4"/>
  <cols>
    <col min="1" max="1" width="4.19921875" style="1" customWidth="1"/>
    <col min="2" max="2" width="24" style="1" customWidth="1"/>
    <col min="3" max="4" width="9" style="1"/>
    <col min="5" max="5" width="3.8984375" style="1" customWidth="1"/>
    <col min="6" max="7" width="4.19921875" style="1" customWidth="1"/>
    <col min="8" max="10" width="9" style="1"/>
    <col min="11" max="11" width="10.296875" style="4" customWidth="1"/>
    <col min="12" max="12" width="4.09765625" style="2" customWidth="1"/>
    <col min="13" max="13" width="11.09765625" style="1" customWidth="1"/>
    <col min="14" max="14" width="11.59765625" style="1" customWidth="1"/>
    <col min="15" max="17" width="9" style="1"/>
    <col min="18" max="18" width="10.09765625" style="1" customWidth="1"/>
    <col min="19" max="19" width="10.3984375" style="1" customWidth="1"/>
    <col min="20" max="20" width="8" style="1" customWidth="1"/>
    <col min="21" max="21" width="7.8984375" style="4" customWidth="1"/>
    <col min="22" max="22" width="12.3984375" style="3" customWidth="1"/>
    <col min="23" max="23" width="10.19921875" style="1" customWidth="1"/>
    <col min="24" max="24" width="12.69921875" style="1" customWidth="1"/>
    <col min="25" max="25" width="10.69921875" style="1" customWidth="1"/>
    <col min="26" max="26" width="14.09765625" style="1" customWidth="1"/>
    <col min="27" max="27" width="8.59765625" style="3" customWidth="1"/>
    <col min="28" max="16384" width="9" style="1"/>
  </cols>
  <sheetData>
    <row r="1" spans="1:27" x14ac:dyDescent="0.4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x14ac:dyDescent="0.4">
      <c r="A2" s="148" t="s">
        <v>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s="5" customFormat="1" x14ac:dyDescent="0.4">
      <c r="A3" s="148" t="s">
        <v>56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7" x14ac:dyDescent="0.4">
      <c r="A4" s="148" t="s">
        <v>57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x14ac:dyDescent="0.4">
      <c r="A5" s="149" t="s">
        <v>691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 t="s">
        <v>692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7"/>
      <c r="X5" s="16" t="s">
        <v>33</v>
      </c>
      <c r="Y5" s="17"/>
      <c r="Z5" s="17"/>
      <c r="AA5" s="17"/>
    </row>
    <row r="6" spans="1:27" x14ac:dyDescent="0.4">
      <c r="A6" s="151" t="s">
        <v>0</v>
      </c>
      <c r="B6" s="152" t="s">
        <v>1</v>
      </c>
      <c r="C6" s="61"/>
      <c r="D6" s="50"/>
      <c r="E6" s="149" t="s">
        <v>10</v>
      </c>
      <c r="F6" s="149"/>
      <c r="G6" s="149"/>
      <c r="H6" s="8"/>
      <c r="I6" s="9"/>
      <c r="J6" s="8" t="s">
        <v>16</v>
      </c>
      <c r="K6" s="62" t="s">
        <v>20</v>
      </c>
      <c r="L6" s="154" t="s">
        <v>0</v>
      </c>
      <c r="M6" s="38" t="s">
        <v>21</v>
      </c>
      <c r="N6" s="13" t="s">
        <v>25</v>
      </c>
      <c r="O6" s="13"/>
      <c r="P6" s="12"/>
      <c r="Q6" s="39"/>
      <c r="R6" s="39"/>
      <c r="S6" s="39"/>
      <c r="T6" s="150" t="s">
        <v>29</v>
      </c>
      <c r="U6" s="150"/>
      <c r="V6" s="13" t="s">
        <v>33</v>
      </c>
      <c r="W6" s="18" t="s">
        <v>20</v>
      </c>
      <c r="X6" s="18" t="s">
        <v>42</v>
      </c>
      <c r="Y6" s="18" t="s">
        <v>45</v>
      </c>
      <c r="Z6" s="18" t="s">
        <v>49</v>
      </c>
      <c r="AA6" s="18" t="s">
        <v>52</v>
      </c>
    </row>
    <row r="7" spans="1:27" x14ac:dyDescent="0.4">
      <c r="A7" s="151"/>
      <c r="B7" s="153"/>
      <c r="C7" s="51" t="s">
        <v>2</v>
      </c>
      <c r="D7" s="51" t="s">
        <v>4</v>
      </c>
      <c r="E7" s="151" t="s">
        <v>7</v>
      </c>
      <c r="F7" s="151" t="s">
        <v>8</v>
      </c>
      <c r="G7" s="151" t="s">
        <v>9</v>
      </c>
      <c r="H7" s="10" t="s">
        <v>11</v>
      </c>
      <c r="I7" s="10" t="s">
        <v>14</v>
      </c>
      <c r="J7" s="10" t="s">
        <v>17</v>
      </c>
      <c r="K7" s="63" t="s">
        <v>17</v>
      </c>
      <c r="L7" s="155"/>
      <c r="M7" s="40" t="s">
        <v>22</v>
      </c>
      <c r="N7" s="14" t="s">
        <v>26</v>
      </c>
      <c r="O7" s="14" t="s">
        <v>11</v>
      </c>
      <c r="P7" s="14" t="s">
        <v>35</v>
      </c>
      <c r="Q7" s="14" t="s">
        <v>37</v>
      </c>
      <c r="R7" s="14" t="s">
        <v>33</v>
      </c>
      <c r="S7" s="14" t="s">
        <v>20</v>
      </c>
      <c r="T7" s="14" t="s">
        <v>30</v>
      </c>
      <c r="U7" s="14" t="s">
        <v>29</v>
      </c>
      <c r="V7" s="14" t="s">
        <v>22</v>
      </c>
      <c r="W7" s="18" t="s">
        <v>40</v>
      </c>
      <c r="X7" s="18" t="s">
        <v>22</v>
      </c>
      <c r="Y7" s="18" t="s">
        <v>46</v>
      </c>
      <c r="Z7" s="18" t="s">
        <v>50</v>
      </c>
      <c r="AA7" s="18" t="s">
        <v>32</v>
      </c>
    </row>
    <row r="8" spans="1:27" x14ac:dyDescent="0.4">
      <c r="A8" s="151"/>
      <c r="B8" s="153"/>
      <c r="C8" s="51" t="s">
        <v>3</v>
      </c>
      <c r="D8" s="51" t="s">
        <v>5</v>
      </c>
      <c r="E8" s="151"/>
      <c r="F8" s="151"/>
      <c r="G8" s="151"/>
      <c r="H8" s="10" t="s">
        <v>12</v>
      </c>
      <c r="I8" s="10" t="s">
        <v>15</v>
      </c>
      <c r="J8" s="10" t="s">
        <v>18</v>
      </c>
      <c r="K8" s="63" t="s">
        <v>3</v>
      </c>
      <c r="L8" s="155"/>
      <c r="M8" s="40" t="s">
        <v>23</v>
      </c>
      <c r="N8" s="14" t="s">
        <v>27</v>
      </c>
      <c r="O8" s="14" t="s">
        <v>12</v>
      </c>
      <c r="P8" s="14" t="s">
        <v>22</v>
      </c>
      <c r="Q8" s="14" t="s">
        <v>38</v>
      </c>
      <c r="R8" s="14" t="s">
        <v>22</v>
      </c>
      <c r="S8" s="14" t="s">
        <v>22</v>
      </c>
      <c r="T8" s="14" t="s">
        <v>26</v>
      </c>
      <c r="U8" s="14" t="s">
        <v>32</v>
      </c>
      <c r="V8" s="14" t="s">
        <v>34</v>
      </c>
      <c r="W8" s="18" t="s">
        <v>41</v>
      </c>
      <c r="X8" s="18" t="s">
        <v>43</v>
      </c>
      <c r="Y8" s="18" t="s">
        <v>47</v>
      </c>
      <c r="Z8" s="18" t="s">
        <v>51</v>
      </c>
      <c r="AA8" s="68"/>
    </row>
    <row r="9" spans="1:27" x14ac:dyDescent="0.4">
      <c r="A9" s="151"/>
      <c r="B9" s="153"/>
      <c r="C9" s="64"/>
      <c r="D9" s="52" t="s">
        <v>6</v>
      </c>
      <c r="E9" s="151"/>
      <c r="F9" s="151"/>
      <c r="G9" s="151"/>
      <c r="H9" s="11" t="s">
        <v>13</v>
      </c>
      <c r="I9" s="65"/>
      <c r="J9" s="11" t="s">
        <v>19</v>
      </c>
      <c r="K9" s="66" t="s">
        <v>19</v>
      </c>
      <c r="L9" s="156"/>
      <c r="M9" s="41" t="s">
        <v>24</v>
      </c>
      <c r="N9" s="15" t="s">
        <v>28</v>
      </c>
      <c r="O9" s="15" t="s">
        <v>13</v>
      </c>
      <c r="P9" s="15" t="s">
        <v>36</v>
      </c>
      <c r="Q9" s="15" t="s">
        <v>32</v>
      </c>
      <c r="R9" s="15" t="s">
        <v>39</v>
      </c>
      <c r="S9" s="15" t="s">
        <v>19</v>
      </c>
      <c r="T9" s="15" t="s">
        <v>31</v>
      </c>
      <c r="U9" s="15"/>
      <c r="V9" s="15" t="s">
        <v>19</v>
      </c>
      <c r="W9" s="19" t="s">
        <v>26</v>
      </c>
      <c r="X9" s="19" t="s">
        <v>44</v>
      </c>
      <c r="Y9" s="19" t="s">
        <v>48</v>
      </c>
      <c r="Z9" s="19" t="s">
        <v>19</v>
      </c>
      <c r="AA9" s="69"/>
    </row>
    <row r="10" spans="1:27" x14ac:dyDescent="0.4">
      <c r="A10" s="23">
        <v>1</v>
      </c>
      <c r="B10" s="22" t="s">
        <v>607</v>
      </c>
      <c r="C10" s="23" t="s">
        <v>53</v>
      </c>
      <c r="D10" s="23">
        <v>23765</v>
      </c>
      <c r="E10" s="22">
        <v>0</v>
      </c>
      <c r="F10" s="21">
        <v>0</v>
      </c>
      <c r="G10" s="22">
        <v>65</v>
      </c>
      <c r="I10" s="28">
        <v>65</v>
      </c>
      <c r="J10" s="1">
        <v>95</v>
      </c>
      <c r="K10" s="1">
        <f>SUM(I10*J10)</f>
        <v>6175</v>
      </c>
      <c r="N10" s="23"/>
      <c r="T10" s="23"/>
      <c r="U10" s="1"/>
      <c r="V10" s="7"/>
    </row>
    <row r="11" spans="1:27" x14ac:dyDescent="0.4">
      <c r="A11" s="23"/>
      <c r="B11" s="22"/>
      <c r="C11" s="23"/>
      <c r="D11" s="23"/>
      <c r="E11" s="22"/>
      <c r="F11" s="21"/>
      <c r="G11" s="22"/>
      <c r="I11" s="28"/>
      <c r="K11" s="5">
        <f t="shared" ref="K11:K74" si="0">SUM(I11*J11)</f>
        <v>0</v>
      </c>
      <c r="N11" s="23"/>
      <c r="T11" s="23"/>
      <c r="U11" s="1"/>
    </row>
    <row r="12" spans="1:27" x14ac:dyDescent="0.4">
      <c r="A12" s="23">
        <v>2</v>
      </c>
      <c r="B12" s="22" t="s">
        <v>608</v>
      </c>
      <c r="C12" s="23" t="s">
        <v>53</v>
      </c>
      <c r="D12" s="23">
        <v>22091</v>
      </c>
      <c r="E12" s="22">
        <v>6</v>
      </c>
      <c r="F12" s="21">
        <v>3</v>
      </c>
      <c r="G12" s="22">
        <v>56</v>
      </c>
      <c r="I12" s="28">
        <v>2756</v>
      </c>
      <c r="J12" s="1">
        <v>95</v>
      </c>
      <c r="K12" s="5">
        <f t="shared" si="0"/>
        <v>261820</v>
      </c>
      <c r="N12" s="23"/>
      <c r="T12" s="23"/>
      <c r="U12" s="1"/>
    </row>
    <row r="13" spans="1:27" x14ac:dyDescent="0.4">
      <c r="A13" s="23"/>
      <c r="B13" s="22"/>
      <c r="C13" s="23"/>
      <c r="D13" s="23"/>
      <c r="E13" s="22"/>
      <c r="F13" s="21"/>
      <c r="G13" s="22"/>
      <c r="I13" s="28"/>
      <c r="K13" s="5">
        <f t="shared" si="0"/>
        <v>0</v>
      </c>
      <c r="N13" s="23"/>
      <c r="T13" s="23"/>
      <c r="U13" s="1"/>
    </row>
    <row r="14" spans="1:27" x14ac:dyDescent="0.4">
      <c r="A14" s="23">
        <v>3</v>
      </c>
      <c r="B14" s="22" t="s">
        <v>609</v>
      </c>
      <c r="C14" s="77" t="s">
        <v>53</v>
      </c>
      <c r="D14" s="77">
        <v>24694</v>
      </c>
      <c r="E14" s="78">
        <v>0</v>
      </c>
      <c r="F14" s="79">
        <v>2</v>
      </c>
      <c r="G14" s="78">
        <v>50</v>
      </c>
      <c r="H14" s="80"/>
      <c r="I14" s="81">
        <v>250</v>
      </c>
      <c r="J14" s="80"/>
      <c r="K14" s="80">
        <f t="shared" si="0"/>
        <v>0</v>
      </c>
      <c r="L14" s="82"/>
      <c r="M14" s="80"/>
      <c r="N14" s="77" t="s">
        <v>62</v>
      </c>
      <c r="O14" s="80"/>
      <c r="P14" s="80"/>
      <c r="Q14" s="80"/>
      <c r="R14" s="80">
        <v>330</v>
      </c>
      <c r="S14" s="80"/>
      <c r="T14" s="23">
        <v>22</v>
      </c>
      <c r="U14" s="1"/>
    </row>
    <row r="15" spans="1:27" x14ac:dyDescent="0.4">
      <c r="A15" s="23"/>
      <c r="B15" s="22"/>
      <c r="C15" s="23" t="s">
        <v>53</v>
      </c>
      <c r="D15" s="23">
        <v>22088</v>
      </c>
      <c r="E15" s="22">
        <v>6</v>
      </c>
      <c r="F15" s="21">
        <v>0</v>
      </c>
      <c r="G15" s="22">
        <v>64</v>
      </c>
      <c r="I15" s="28">
        <v>2464</v>
      </c>
      <c r="J15" s="1">
        <v>95</v>
      </c>
      <c r="K15" s="5">
        <f t="shared" si="0"/>
        <v>234080</v>
      </c>
      <c r="N15" s="23"/>
      <c r="T15" s="23"/>
      <c r="U15" s="1"/>
    </row>
    <row r="16" spans="1:27" x14ac:dyDescent="0.4">
      <c r="A16" s="23"/>
      <c r="B16" s="22"/>
      <c r="C16" s="23"/>
      <c r="D16" s="23"/>
      <c r="E16" s="22"/>
      <c r="F16" s="21"/>
      <c r="G16" s="22"/>
      <c r="I16" s="28"/>
      <c r="K16" s="5">
        <f t="shared" si="0"/>
        <v>0</v>
      </c>
      <c r="N16" s="23"/>
      <c r="T16" s="23"/>
    </row>
    <row r="17" spans="1:20" x14ac:dyDescent="0.4">
      <c r="A17" s="23">
        <v>4</v>
      </c>
      <c r="B17" s="22" t="s">
        <v>610</v>
      </c>
      <c r="C17" s="23" t="s">
        <v>53</v>
      </c>
      <c r="D17" s="23">
        <v>23500</v>
      </c>
      <c r="E17" s="22">
        <v>0</v>
      </c>
      <c r="F17" s="21">
        <v>1</v>
      </c>
      <c r="G17" s="22">
        <v>0</v>
      </c>
      <c r="I17" s="28">
        <v>100</v>
      </c>
      <c r="J17" s="1">
        <v>120</v>
      </c>
      <c r="K17" s="5">
        <f t="shared" si="0"/>
        <v>12000</v>
      </c>
      <c r="N17" s="23"/>
      <c r="T17" s="23"/>
    </row>
    <row r="18" spans="1:20" x14ac:dyDescent="0.4">
      <c r="A18" s="23"/>
      <c r="B18" s="22"/>
      <c r="C18" s="23" t="s">
        <v>53</v>
      </c>
      <c r="D18" s="23">
        <v>23896</v>
      </c>
      <c r="E18" s="22">
        <v>0</v>
      </c>
      <c r="F18" s="21">
        <v>0</v>
      </c>
      <c r="G18" s="22">
        <v>19</v>
      </c>
      <c r="I18" s="28">
        <v>19</v>
      </c>
      <c r="J18" s="1">
        <v>95</v>
      </c>
      <c r="K18" s="5">
        <f t="shared" si="0"/>
        <v>1805</v>
      </c>
      <c r="N18" s="23"/>
      <c r="T18" s="23"/>
    </row>
    <row r="19" spans="1:20" x14ac:dyDescent="0.4">
      <c r="A19" s="23"/>
      <c r="B19" s="22"/>
      <c r="C19" s="23"/>
      <c r="D19" s="23"/>
      <c r="E19" s="22"/>
      <c r="F19" s="21"/>
      <c r="G19" s="22"/>
      <c r="I19" s="28"/>
      <c r="K19" s="5">
        <f t="shared" si="0"/>
        <v>0</v>
      </c>
      <c r="N19" s="23"/>
      <c r="T19" s="23"/>
    </row>
    <row r="20" spans="1:20" x14ac:dyDescent="0.4">
      <c r="A20" s="23">
        <v>5</v>
      </c>
      <c r="B20" s="22" t="s">
        <v>611</v>
      </c>
      <c r="C20" s="77" t="s">
        <v>53</v>
      </c>
      <c r="D20" s="77">
        <v>24684</v>
      </c>
      <c r="E20" s="78">
        <v>0</v>
      </c>
      <c r="F20" s="79">
        <v>0</v>
      </c>
      <c r="G20" s="78">
        <v>95</v>
      </c>
      <c r="H20" s="80"/>
      <c r="I20" s="81">
        <v>95</v>
      </c>
      <c r="J20" s="80"/>
      <c r="K20" s="80">
        <f t="shared" si="0"/>
        <v>0</v>
      </c>
      <c r="N20" s="23"/>
      <c r="T20" s="23"/>
    </row>
    <row r="21" spans="1:20" x14ac:dyDescent="0.4">
      <c r="A21" s="23"/>
      <c r="B21" s="22"/>
      <c r="C21" s="23" t="s">
        <v>53</v>
      </c>
      <c r="D21" s="23">
        <v>22870</v>
      </c>
      <c r="E21" s="22">
        <v>6</v>
      </c>
      <c r="F21" s="21">
        <v>2</v>
      </c>
      <c r="G21" s="22">
        <v>23</v>
      </c>
      <c r="I21" s="28">
        <v>2623</v>
      </c>
      <c r="J21" s="1">
        <v>120</v>
      </c>
      <c r="K21" s="5">
        <f t="shared" si="0"/>
        <v>314760</v>
      </c>
      <c r="N21" s="23"/>
      <c r="T21" s="23"/>
    </row>
    <row r="22" spans="1:20" x14ac:dyDescent="0.4">
      <c r="A22" s="23">
        <v>6</v>
      </c>
      <c r="B22" s="22" t="s">
        <v>612</v>
      </c>
      <c r="C22" s="77" t="s">
        <v>53</v>
      </c>
      <c r="D22" s="77">
        <v>23133</v>
      </c>
      <c r="E22" s="78">
        <v>8</v>
      </c>
      <c r="F22" s="79">
        <v>2</v>
      </c>
      <c r="G22" s="78">
        <v>13</v>
      </c>
      <c r="H22" s="80"/>
      <c r="I22" s="81">
        <v>3413</v>
      </c>
      <c r="J22" s="80"/>
      <c r="K22" s="80">
        <f t="shared" si="0"/>
        <v>0</v>
      </c>
      <c r="L22" s="82"/>
      <c r="M22" s="80"/>
      <c r="N22" s="77" t="s">
        <v>62</v>
      </c>
      <c r="O22" s="80"/>
      <c r="P22" s="80"/>
      <c r="Q22" s="80"/>
      <c r="R22" s="80">
        <v>160</v>
      </c>
      <c r="S22" s="80"/>
      <c r="T22" s="23">
        <v>33</v>
      </c>
    </row>
    <row r="23" spans="1:20" x14ac:dyDescent="0.4">
      <c r="A23" s="23"/>
      <c r="B23" s="22"/>
      <c r="C23" s="23" t="s">
        <v>53</v>
      </c>
      <c r="D23" s="23">
        <v>25581</v>
      </c>
      <c r="E23" s="22">
        <v>0</v>
      </c>
      <c r="F23" s="21">
        <v>1</v>
      </c>
      <c r="G23" s="22">
        <v>93</v>
      </c>
      <c r="I23" s="28">
        <v>193</v>
      </c>
      <c r="J23" s="1">
        <v>380</v>
      </c>
      <c r="K23" s="5">
        <f t="shared" si="0"/>
        <v>73340</v>
      </c>
      <c r="N23" s="23"/>
      <c r="T23" s="23"/>
    </row>
    <row r="24" spans="1:20" x14ac:dyDescent="0.4">
      <c r="A24" s="23"/>
      <c r="B24" s="22"/>
      <c r="C24" s="23" t="s">
        <v>53</v>
      </c>
      <c r="D24" s="23">
        <v>22863</v>
      </c>
      <c r="E24" s="22">
        <v>8</v>
      </c>
      <c r="F24" s="21">
        <v>1</v>
      </c>
      <c r="G24" s="22">
        <v>63</v>
      </c>
      <c r="I24" s="28">
        <v>3363</v>
      </c>
      <c r="J24" s="1">
        <v>120</v>
      </c>
      <c r="K24" s="5">
        <f t="shared" si="0"/>
        <v>403560</v>
      </c>
      <c r="N24" s="23"/>
      <c r="T24" s="23"/>
    </row>
    <row r="25" spans="1:20" x14ac:dyDescent="0.4">
      <c r="A25" s="23"/>
      <c r="B25" s="22"/>
      <c r="C25" s="71" t="s">
        <v>60</v>
      </c>
      <c r="D25" s="71">
        <v>1</v>
      </c>
      <c r="E25" s="72">
        <v>17</v>
      </c>
      <c r="F25" s="73">
        <v>1</v>
      </c>
      <c r="G25" s="72">
        <v>12</v>
      </c>
      <c r="H25" s="74"/>
      <c r="I25" s="75">
        <v>6912</v>
      </c>
      <c r="J25" s="74"/>
      <c r="K25" s="74">
        <f t="shared" si="0"/>
        <v>0</v>
      </c>
      <c r="N25" s="23"/>
      <c r="T25" s="23"/>
    </row>
    <row r="26" spans="1:20" x14ac:dyDescent="0.4">
      <c r="A26" s="23"/>
      <c r="B26" s="22"/>
      <c r="C26" s="23"/>
      <c r="D26" s="23"/>
      <c r="E26" s="22"/>
      <c r="F26" s="21"/>
      <c r="G26" s="22"/>
      <c r="I26" s="28"/>
      <c r="K26" s="5">
        <f t="shared" si="0"/>
        <v>0</v>
      </c>
      <c r="N26" s="23"/>
      <c r="T26" s="23"/>
    </row>
    <row r="27" spans="1:20" x14ac:dyDescent="0.4">
      <c r="A27" s="23">
        <v>7</v>
      </c>
      <c r="B27" s="22" t="s">
        <v>613</v>
      </c>
      <c r="C27" s="77" t="s">
        <v>53</v>
      </c>
      <c r="D27" s="77">
        <v>23282</v>
      </c>
      <c r="E27" s="78">
        <v>6</v>
      </c>
      <c r="F27" s="79">
        <v>1</v>
      </c>
      <c r="G27" s="78">
        <v>8</v>
      </c>
      <c r="H27" s="80"/>
      <c r="I27" s="81">
        <v>2508</v>
      </c>
      <c r="J27" s="80"/>
      <c r="K27" s="80">
        <f t="shared" si="0"/>
        <v>0</v>
      </c>
      <c r="L27" s="82"/>
      <c r="M27" s="80"/>
      <c r="N27" s="77" t="s">
        <v>58</v>
      </c>
      <c r="O27" s="80"/>
      <c r="P27" s="80"/>
      <c r="Q27" s="80"/>
      <c r="R27" s="80"/>
      <c r="S27" s="80"/>
      <c r="T27" s="23">
        <v>8</v>
      </c>
    </row>
    <row r="28" spans="1:20" x14ac:dyDescent="0.4">
      <c r="A28" s="23"/>
      <c r="B28" s="22"/>
      <c r="C28" s="23" t="s">
        <v>53</v>
      </c>
      <c r="D28" s="23">
        <v>26693</v>
      </c>
      <c r="E28" s="22">
        <v>4</v>
      </c>
      <c r="F28" s="21">
        <v>3</v>
      </c>
      <c r="G28" s="22">
        <v>16</v>
      </c>
      <c r="I28" s="28">
        <v>1916</v>
      </c>
      <c r="J28" s="1">
        <v>120</v>
      </c>
      <c r="K28" s="5">
        <f t="shared" si="0"/>
        <v>229920</v>
      </c>
      <c r="N28" s="23"/>
      <c r="T28" s="23"/>
    </row>
    <row r="29" spans="1:20" x14ac:dyDescent="0.4">
      <c r="A29" s="23"/>
      <c r="B29" s="22"/>
      <c r="C29" s="23" t="s">
        <v>53</v>
      </c>
      <c r="D29" s="23">
        <v>24726</v>
      </c>
      <c r="E29" s="22">
        <v>0</v>
      </c>
      <c r="F29" s="21">
        <v>2</v>
      </c>
      <c r="G29" s="22">
        <v>35</v>
      </c>
      <c r="I29" s="28">
        <v>235</v>
      </c>
      <c r="J29" s="1">
        <v>380</v>
      </c>
      <c r="K29" s="5">
        <f t="shared" si="0"/>
        <v>89300</v>
      </c>
      <c r="N29" s="23"/>
      <c r="T29" s="23"/>
    </row>
    <row r="30" spans="1:20" x14ac:dyDescent="0.4">
      <c r="A30" s="23"/>
      <c r="B30" s="22"/>
      <c r="C30" s="23"/>
      <c r="D30" s="23"/>
      <c r="E30" s="22"/>
      <c r="F30" s="21"/>
      <c r="G30" s="22"/>
      <c r="I30" s="28"/>
      <c r="K30" s="5">
        <f t="shared" si="0"/>
        <v>0</v>
      </c>
      <c r="N30" s="23"/>
      <c r="T30" s="23"/>
    </row>
    <row r="31" spans="1:20" x14ac:dyDescent="0.4">
      <c r="A31" s="23">
        <v>8</v>
      </c>
      <c r="B31" s="22" t="s">
        <v>614</v>
      </c>
      <c r="C31" s="77" t="s">
        <v>53</v>
      </c>
      <c r="D31" s="77">
        <v>23920</v>
      </c>
      <c r="E31" s="78">
        <v>0</v>
      </c>
      <c r="F31" s="79">
        <v>0</v>
      </c>
      <c r="G31" s="78">
        <v>97</v>
      </c>
      <c r="H31" s="80"/>
      <c r="I31" s="81">
        <v>97</v>
      </c>
      <c r="J31" s="80"/>
      <c r="K31" s="80">
        <f t="shared" si="0"/>
        <v>0</v>
      </c>
      <c r="L31" s="82"/>
      <c r="M31" s="80"/>
      <c r="N31" s="77" t="s">
        <v>62</v>
      </c>
      <c r="O31" s="80"/>
      <c r="P31" s="80"/>
      <c r="Q31" s="80"/>
      <c r="R31" s="80">
        <v>300</v>
      </c>
      <c r="S31" s="80"/>
      <c r="T31" s="23">
        <v>23</v>
      </c>
    </row>
    <row r="32" spans="1:20" x14ac:dyDescent="0.4">
      <c r="A32" s="23"/>
      <c r="B32" s="22"/>
      <c r="C32" s="77" t="s">
        <v>53</v>
      </c>
      <c r="D32" s="77">
        <v>21029</v>
      </c>
      <c r="E32" s="78">
        <v>7</v>
      </c>
      <c r="F32" s="79">
        <v>0</v>
      </c>
      <c r="G32" s="78">
        <v>3</v>
      </c>
      <c r="H32" s="80"/>
      <c r="I32" s="81">
        <v>2803</v>
      </c>
      <c r="J32" s="80"/>
      <c r="K32" s="80">
        <f t="shared" si="0"/>
        <v>0</v>
      </c>
      <c r="N32" s="23"/>
      <c r="T32" s="23"/>
    </row>
    <row r="33" spans="1:20" x14ac:dyDescent="0.4">
      <c r="A33" s="23"/>
      <c r="B33" s="22"/>
      <c r="C33" s="23"/>
      <c r="D33" s="23"/>
      <c r="E33" s="22"/>
      <c r="F33" s="21"/>
      <c r="G33" s="22"/>
      <c r="I33" s="28"/>
      <c r="K33" s="5">
        <f t="shared" si="0"/>
        <v>0</v>
      </c>
      <c r="N33" s="23"/>
      <c r="T33" s="23"/>
    </row>
    <row r="34" spans="1:20" x14ac:dyDescent="0.4">
      <c r="A34" s="23">
        <v>9</v>
      </c>
      <c r="B34" s="22" t="s">
        <v>615</v>
      </c>
      <c r="C34" s="77" t="s">
        <v>53</v>
      </c>
      <c r="D34" s="77">
        <v>23815</v>
      </c>
      <c r="E34" s="78">
        <v>0</v>
      </c>
      <c r="F34" s="79">
        <v>1</v>
      </c>
      <c r="G34" s="78">
        <v>53</v>
      </c>
      <c r="H34" s="80"/>
      <c r="I34" s="81">
        <v>153</v>
      </c>
      <c r="J34" s="80"/>
      <c r="K34" s="80">
        <f t="shared" si="0"/>
        <v>0</v>
      </c>
      <c r="L34" s="82"/>
      <c r="M34" s="80"/>
      <c r="N34" s="77" t="s">
        <v>58</v>
      </c>
      <c r="O34" s="80"/>
      <c r="P34" s="80"/>
      <c r="Q34" s="80"/>
      <c r="R34" s="80">
        <v>380</v>
      </c>
      <c r="S34" s="80"/>
      <c r="T34" s="23">
        <v>25</v>
      </c>
    </row>
    <row r="35" spans="1:20" x14ac:dyDescent="0.4">
      <c r="A35" s="23">
        <v>10</v>
      </c>
      <c r="B35" s="22" t="s">
        <v>616</v>
      </c>
      <c r="C35" s="77" t="s">
        <v>53</v>
      </c>
      <c r="D35" s="77">
        <v>21231</v>
      </c>
      <c r="E35" s="78">
        <v>4</v>
      </c>
      <c r="F35" s="79">
        <v>2</v>
      </c>
      <c r="G35" s="78">
        <v>95</v>
      </c>
      <c r="H35" s="80"/>
      <c r="I35" s="81">
        <v>1895</v>
      </c>
      <c r="J35" s="80"/>
      <c r="K35" s="80">
        <f t="shared" si="0"/>
        <v>0</v>
      </c>
      <c r="N35" s="23"/>
      <c r="T35" s="23"/>
    </row>
    <row r="36" spans="1:20" x14ac:dyDescent="0.4">
      <c r="A36" s="23"/>
      <c r="B36" s="22"/>
      <c r="C36" s="23" t="s">
        <v>53</v>
      </c>
      <c r="D36" s="23">
        <v>20547</v>
      </c>
      <c r="E36" s="22">
        <v>4</v>
      </c>
      <c r="F36" s="21">
        <v>1</v>
      </c>
      <c r="G36" s="22">
        <v>74</v>
      </c>
      <c r="I36" s="28">
        <v>1774</v>
      </c>
      <c r="J36" s="1">
        <v>120</v>
      </c>
      <c r="K36" s="5">
        <f t="shared" si="0"/>
        <v>212880</v>
      </c>
      <c r="N36" s="23"/>
      <c r="T36" s="23"/>
    </row>
    <row r="37" spans="1:20" x14ac:dyDescent="0.4">
      <c r="A37" s="23"/>
      <c r="B37" s="22"/>
      <c r="C37" s="77" t="s">
        <v>53</v>
      </c>
      <c r="D37" s="77">
        <v>23929</v>
      </c>
      <c r="E37" s="78">
        <v>0</v>
      </c>
      <c r="F37" s="79">
        <v>0</v>
      </c>
      <c r="G37" s="78">
        <v>46</v>
      </c>
      <c r="H37" s="80"/>
      <c r="I37" s="81">
        <v>46</v>
      </c>
      <c r="J37" s="80"/>
      <c r="K37" s="80">
        <f t="shared" si="0"/>
        <v>0</v>
      </c>
      <c r="N37" s="23"/>
      <c r="T37" s="23"/>
    </row>
    <row r="38" spans="1:20" x14ac:dyDescent="0.4">
      <c r="A38" s="23"/>
      <c r="B38" s="22"/>
      <c r="C38" s="23"/>
      <c r="D38" s="23"/>
      <c r="E38" s="22"/>
      <c r="F38" s="21"/>
      <c r="G38" s="22"/>
      <c r="I38" s="28"/>
      <c r="K38" s="5">
        <f t="shared" si="0"/>
        <v>0</v>
      </c>
      <c r="N38" s="23"/>
      <c r="T38" s="23"/>
    </row>
    <row r="39" spans="1:20" x14ac:dyDescent="0.4">
      <c r="A39" s="23">
        <v>11</v>
      </c>
      <c r="B39" s="22" t="s">
        <v>617</v>
      </c>
      <c r="C39" s="77" t="s">
        <v>53</v>
      </c>
      <c r="D39" s="77">
        <v>24750</v>
      </c>
      <c r="E39" s="78">
        <v>0</v>
      </c>
      <c r="F39" s="79">
        <v>0</v>
      </c>
      <c r="G39" s="78">
        <v>81</v>
      </c>
      <c r="H39" s="80"/>
      <c r="I39" s="81">
        <v>81</v>
      </c>
      <c r="J39" s="80"/>
      <c r="K39" s="80">
        <f t="shared" si="0"/>
        <v>0</v>
      </c>
      <c r="L39" s="82"/>
      <c r="M39" s="80"/>
      <c r="N39" s="77" t="s">
        <v>58</v>
      </c>
      <c r="O39" s="80"/>
      <c r="P39" s="80"/>
      <c r="Q39" s="80"/>
      <c r="R39" s="80">
        <v>300</v>
      </c>
      <c r="S39" s="80"/>
      <c r="T39" s="23" t="s">
        <v>690</v>
      </c>
    </row>
    <row r="40" spans="1:20" x14ac:dyDescent="0.4">
      <c r="A40" s="23"/>
      <c r="B40" s="22"/>
      <c r="C40" s="23" t="s">
        <v>53</v>
      </c>
      <c r="D40" s="23">
        <v>24723</v>
      </c>
      <c r="E40" s="22">
        <v>0</v>
      </c>
      <c r="F40" s="21">
        <v>2</v>
      </c>
      <c r="G40" s="22">
        <v>12</v>
      </c>
      <c r="I40" s="28">
        <v>212</v>
      </c>
      <c r="J40" s="1">
        <v>250</v>
      </c>
      <c r="K40" s="5">
        <f t="shared" si="0"/>
        <v>53000</v>
      </c>
      <c r="N40" s="23"/>
      <c r="T40" s="23"/>
    </row>
    <row r="41" spans="1:20" x14ac:dyDescent="0.4">
      <c r="A41" s="23"/>
      <c r="B41" s="22"/>
      <c r="C41" s="23" t="s">
        <v>53</v>
      </c>
      <c r="D41" s="23">
        <v>25098</v>
      </c>
      <c r="E41" s="22">
        <v>21</v>
      </c>
      <c r="F41" s="21">
        <v>0</v>
      </c>
      <c r="G41" s="22">
        <v>86</v>
      </c>
      <c r="I41" s="28">
        <v>8486</v>
      </c>
      <c r="J41" s="1">
        <v>120</v>
      </c>
      <c r="K41" s="5">
        <f t="shared" si="0"/>
        <v>1018320</v>
      </c>
      <c r="N41" s="23"/>
      <c r="T41" s="23"/>
    </row>
    <row r="42" spans="1:20" x14ac:dyDescent="0.4">
      <c r="A42" s="23"/>
      <c r="B42" s="22"/>
      <c r="C42" s="23" t="s">
        <v>53</v>
      </c>
      <c r="D42" s="23">
        <v>24682</v>
      </c>
      <c r="E42" s="22">
        <v>0</v>
      </c>
      <c r="F42" s="21">
        <v>0</v>
      </c>
      <c r="G42" s="22">
        <v>73</v>
      </c>
      <c r="I42" s="28">
        <v>73</v>
      </c>
      <c r="J42" s="1">
        <v>95</v>
      </c>
      <c r="K42" s="5">
        <f t="shared" si="0"/>
        <v>6935</v>
      </c>
      <c r="N42" s="23"/>
      <c r="T42" s="23"/>
    </row>
    <row r="43" spans="1:20" x14ac:dyDescent="0.4">
      <c r="A43" s="23"/>
      <c r="B43" s="22"/>
      <c r="C43" s="71" t="s">
        <v>60</v>
      </c>
      <c r="D43" s="71"/>
      <c r="E43" s="72">
        <v>42</v>
      </c>
      <c r="F43" s="73">
        <v>0</v>
      </c>
      <c r="G43" s="72">
        <v>52</v>
      </c>
      <c r="H43" s="74"/>
      <c r="I43" s="75">
        <v>16852</v>
      </c>
      <c r="J43" s="74"/>
      <c r="K43" s="74">
        <f t="shared" si="0"/>
        <v>0</v>
      </c>
      <c r="N43" s="23"/>
      <c r="T43" s="23"/>
    </row>
    <row r="44" spans="1:20" x14ac:dyDescent="0.4">
      <c r="A44" s="23"/>
      <c r="B44" s="22"/>
      <c r="C44" s="23"/>
      <c r="D44" s="23"/>
      <c r="E44" s="22"/>
      <c r="F44" s="21"/>
      <c r="G44" s="22"/>
      <c r="I44" s="28"/>
      <c r="K44" s="5">
        <f t="shared" si="0"/>
        <v>0</v>
      </c>
      <c r="N44" s="23"/>
      <c r="T44" s="23"/>
    </row>
    <row r="45" spans="1:20" x14ac:dyDescent="0.4">
      <c r="A45" s="23">
        <v>12</v>
      </c>
      <c r="B45" s="22" t="s">
        <v>618</v>
      </c>
      <c r="C45" s="77" t="s">
        <v>53</v>
      </c>
      <c r="D45" s="77">
        <v>24695</v>
      </c>
      <c r="E45" s="78">
        <v>0</v>
      </c>
      <c r="F45" s="79">
        <v>0</v>
      </c>
      <c r="G45" s="78">
        <v>81</v>
      </c>
      <c r="H45" s="80"/>
      <c r="I45" s="81">
        <v>81</v>
      </c>
      <c r="J45" s="80"/>
      <c r="K45" s="80">
        <f t="shared" si="0"/>
        <v>0</v>
      </c>
      <c r="L45" s="82"/>
      <c r="M45" s="80"/>
      <c r="N45" s="77" t="s">
        <v>62</v>
      </c>
      <c r="O45" s="80"/>
      <c r="P45" s="80"/>
      <c r="Q45" s="80"/>
      <c r="R45" s="80">
        <v>95</v>
      </c>
      <c r="S45" s="80"/>
      <c r="T45" s="23">
        <v>20</v>
      </c>
    </row>
    <row r="46" spans="1:20" x14ac:dyDescent="0.4">
      <c r="A46" s="23"/>
      <c r="B46" s="22"/>
      <c r="C46" s="23" t="s">
        <v>53</v>
      </c>
      <c r="D46" s="23">
        <v>24697</v>
      </c>
      <c r="E46" s="22">
        <v>0</v>
      </c>
      <c r="F46" s="21">
        <v>0</v>
      </c>
      <c r="G46" s="22">
        <v>88</v>
      </c>
      <c r="I46" s="28">
        <v>88</v>
      </c>
      <c r="J46" s="1">
        <v>380</v>
      </c>
      <c r="K46" s="5">
        <f t="shared" si="0"/>
        <v>33440</v>
      </c>
      <c r="N46" s="23"/>
      <c r="T46" s="23"/>
    </row>
    <row r="47" spans="1:20" x14ac:dyDescent="0.4">
      <c r="A47" s="23"/>
      <c r="B47" s="22"/>
      <c r="C47" s="23"/>
      <c r="D47" s="23"/>
      <c r="E47" s="22"/>
      <c r="F47" s="21"/>
      <c r="G47" s="22"/>
      <c r="I47" s="28"/>
      <c r="K47" s="5">
        <f t="shared" si="0"/>
        <v>0</v>
      </c>
      <c r="N47" s="23"/>
      <c r="T47" s="23"/>
    </row>
    <row r="48" spans="1:20" x14ac:dyDescent="0.4">
      <c r="A48" s="23">
        <v>13</v>
      </c>
      <c r="B48" s="22" t="s">
        <v>619</v>
      </c>
      <c r="C48" s="71" t="s">
        <v>60</v>
      </c>
      <c r="D48" s="71"/>
      <c r="E48" s="72">
        <v>14</v>
      </c>
      <c r="F48" s="73">
        <v>2</v>
      </c>
      <c r="G48" s="72">
        <v>0</v>
      </c>
      <c r="H48" s="74"/>
      <c r="I48" s="75">
        <v>5800</v>
      </c>
      <c r="J48" s="74"/>
      <c r="K48" s="74">
        <f t="shared" si="0"/>
        <v>0</v>
      </c>
      <c r="N48" s="23"/>
      <c r="T48" s="23"/>
    </row>
    <row r="49" spans="1:20" x14ac:dyDescent="0.4">
      <c r="A49" s="23"/>
      <c r="B49" s="22"/>
      <c r="C49" s="23"/>
      <c r="D49" s="23"/>
      <c r="E49" s="22"/>
      <c r="F49" s="21"/>
      <c r="G49" s="22"/>
      <c r="I49" s="28"/>
      <c r="K49" s="5">
        <f t="shared" si="0"/>
        <v>0</v>
      </c>
      <c r="N49" s="23"/>
      <c r="T49" s="23"/>
    </row>
    <row r="50" spans="1:20" x14ac:dyDescent="0.4">
      <c r="A50" s="23">
        <v>14</v>
      </c>
      <c r="B50" s="22" t="s">
        <v>620</v>
      </c>
      <c r="C50" s="23" t="s">
        <v>53</v>
      </c>
      <c r="D50" s="23">
        <v>34420</v>
      </c>
      <c r="E50" s="22">
        <v>13</v>
      </c>
      <c r="F50" s="21">
        <v>1</v>
      </c>
      <c r="G50" s="22">
        <v>93</v>
      </c>
      <c r="I50" s="28">
        <v>5393</v>
      </c>
      <c r="J50" s="1">
        <v>95</v>
      </c>
      <c r="K50" s="5">
        <f t="shared" si="0"/>
        <v>512335</v>
      </c>
      <c r="N50" s="23"/>
      <c r="T50" s="23"/>
    </row>
    <row r="51" spans="1:20" x14ac:dyDescent="0.4">
      <c r="A51" s="23"/>
      <c r="B51" s="22"/>
      <c r="C51" s="23" t="s">
        <v>53</v>
      </c>
      <c r="D51" s="23">
        <v>24456</v>
      </c>
      <c r="E51" s="22">
        <v>1</v>
      </c>
      <c r="F51" s="21">
        <v>2</v>
      </c>
      <c r="G51" s="22">
        <v>61</v>
      </c>
      <c r="I51" s="28">
        <v>661</v>
      </c>
      <c r="J51" s="1">
        <v>130</v>
      </c>
      <c r="K51" s="5">
        <f t="shared" si="0"/>
        <v>85930</v>
      </c>
      <c r="N51" s="23"/>
      <c r="T51" s="23"/>
    </row>
    <row r="52" spans="1:20" x14ac:dyDescent="0.4">
      <c r="A52" s="23"/>
      <c r="B52" s="22"/>
      <c r="C52" s="23"/>
      <c r="D52" s="23"/>
      <c r="E52" s="22"/>
      <c r="F52" s="21"/>
      <c r="G52" s="22"/>
      <c r="I52" s="28"/>
      <c r="K52" s="5">
        <f t="shared" si="0"/>
        <v>0</v>
      </c>
      <c r="N52" s="23"/>
      <c r="T52" s="23"/>
    </row>
    <row r="53" spans="1:20" x14ac:dyDescent="0.4">
      <c r="A53" s="23">
        <v>15</v>
      </c>
      <c r="B53" s="22" t="s">
        <v>621</v>
      </c>
      <c r="C53" s="71" t="s">
        <v>60</v>
      </c>
      <c r="D53" s="71"/>
      <c r="E53" s="72">
        <v>14</v>
      </c>
      <c r="F53" s="73">
        <v>0</v>
      </c>
      <c r="G53" s="72">
        <v>0</v>
      </c>
      <c r="H53" s="74"/>
      <c r="I53" s="75">
        <v>5600</v>
      </c>
      <c r="J53" s="74"/>
      <c r="K53" s="74">
        <f t="shared" si="0"/>
        <v>0</v>
      </c>
      <c r="N53" s="23"/>
      <c r="T53" s="23"/>
    </row>
    <row r="54" spans="1:20" x14ac:dyDescent="0.4">
      <c r="A54" s="23"/>
      <c r="B54" s="22"/>
      <c r="C54" s="23"/>
      <c r="D54" s="23"/>
      <c r="E54" s="22"/>
      <c r="F54" s="21"/>
      <c r="G54" s="22"/>
      <c r="I54" s="28"/>
      <c r="K54" s="5">
        <f t="shared" si="0"/>
        <v>0</v>
      </c>
      <c r="N54" s="23"/>
      <c r="T54" s="23"/>
    </row>
    <row r="55" spans="1:20" x14ac:dyDescent="0.4">
      <c r="A55" s="23">
        <v>16</v>
      </c>
      <c r="B55" s="22" t="s">
        <v>622</v>
      </c>
      <c r="C55" s="77" t="s">
        <v>53</v>
      </c>
      <c r="D55" s="77">
        <v>23897</v>
      </c>
      <c r="E55" s="78">
        <v>0</v>
      </c>
      <c r="F55" s="79">
        <v>0</v>
      </c>
      <c r="G55" s="78">
        <v>82</v>
      </c>
      <c r="H55" s="80"/>
      <c r="I55" s="81">
        <v>82</v>
      </c>
      <c r="J55" s="80"/>
      <c r="K55" s="80">
        <f t="shared" si="0"/>
        <v>0</v>
      </c>
      <c r="L55" s="82"/>
      <c r="M55" s="80"/>
      <c r="N55" s="77" t="s">
        <v>58</v>
      </c>
      <c r="O55" s="80"/>
      <c r="P55" s="80"/>
      <c r="Q55" s="80"/>
      <c r="R55" s="80"/>
      <c r="S55" s="80"/>
      <c r="T55" s="23">
        <v>12</v>
      </c>
    </row>
    <row r="56" spans="1:20" x14ac:dyDescent="0.4">
      <c r="A56" s="23"/>
      <c r="B56" s="22"/>
      <c r="C56" s="23"/>
      <c r="D56" s="23"/>
      <c r="E56" s="22"/>
      <c r="F56" s="21"/>
      <c r="G56" s="22"/>
      <c r="I56" s="28"/>
      <c r="K56" s="5">
        <f t="shared" si="0"/>
        <v>0</v>
      </c>
      <c r="N56" s="23"/>
      <c r="T56" s="23"/>
    </row>
    <row r="57" spans="1:20" x14ac:dyDescent="0.4">
      <c r="A57" s="23">
        <v>17</v>
      </c>
      <c r="B57" s="22" t="s">
        <v>623</v>
      </c>
      <c r="C57" s="77" t="s">
        <v>53</v>
      </c>
      <c r="D57" s="77">
        <v>23924</v>
      </c>
      <c r="E57" s="78">
        <v>0</v>
      </c>
      <c r="F57" s="79">
        <v>1</v>
      </c>
      <c r="G57" s="78">
        <v>43</v>
      </c>
      <c r="H57" s="80"/>
      <c r="I57" s="81">
        <v>143</v>
      </c>
      <c r="J57" s="80"/>
      <c r="K57" s="80">
        <f t="shared" si="0"/>
        <v>0</v>
      </c>
      <c r="L57" s="82"/>
      <c r="M57" s="80"/>
      <c r="N57" s="77" t="s">
        <v>62</v>
      </c>
      <c r="O57" s="80"/>
      <c r="P57" s="80"/>
      <c r="Q57" s="80"/>
      <c r="R57" s="80">
        <v>380</v>
      </c>
      <c r="S57" s="80"/>
      <c r="T57" s="23">
        <v>11</v>
      </c>
    </row>
    <row r="58" spans="1:20" x14ac:dyDescent="0.4">
      <c r="A58" s="23"/>
      <c r="B58" s="22"/>
      <c r="C58" s="23" t="s">
        <v>53</v>
      </c>
      <c r="D58" s="23">
        <v>22946</v>
      </c>
      <c r="E58" s="22">
        <v>0</v>
      </c>
      <c r="F58" s="21">
        <v>1</v>
      </c>
      <c r="G58" s="22">
        <v>47</v>
      </c>
      <c r="I58" s="28">
        <v>147</v>
      </c>
      <c r="J58" s="1">
        <v>600</v>
      </c>
      <c r="K58" s="5">
        <f t="shared" si="0"/>
        <v>88200</v>
      </c>
      <c r="N58" s="23"/>
      <c r="T58" s="23"/>
    </row>
    <row r="59" spans="1:20" x14ac:dyDescent="0.4">
      <c r="A59" s="23"/>
      <c r="B59" s="22"/>
      <c r="C59" s="23" t="s">
        <v>53</v>
      </c>
      <c r="D59" s="23">
        <v>23819</v>
      </c>
      <c r="E59" s="22">
        <v>0</v>
      </c>
      <c r="F59" s="21">
        <v>2</v>
      </c>
      <c r="G59" s="22">
        <v>35</v>
      </c>
      <c r="I59" s="28">
        <v>235</v>
      </c>
      <c r="J59" s="1">
        <v>130</v>
      </c>
      <c r="K59" s="5">
        <f t="shared" si="0"/>
        <v>30550</v>
      </c>
      <c r="N59" s="23"/>
      <c r="T59" s="23"/>
    </row>
    <row r="60" spans="1:20" x14ac:dyDescent="0.4">
      <c r="A60" s="23"/>
      <c r="B60" s="22"/>
      <c r="C60" s="71" t="s">
        <v>60</v>
      </c>
      <c r="D60" s="71"/>
      <c r="E60" s="72">
        <v>10</v>
      </c>
      <c r="F60" s="73">
        <v>0</v>
      </c>
      <c r="G60" s="72">
        <v>0</v>
      </c>
      <c r="H60" s="74"/>
      <c r="I60" s="75">
        <v>4000</v>
      </c>
      <c r="J60" s="74"/>
      <c r="K60" s="74">
        <f t="shared" si="0"/>
        <v>0</v>
      </c>
      <c r="N60" s="23"/>
      <c r="T60" s="23"/>
    </row>
    <row r="61" spans="1:20" x14ac:dyDescent="0.4">
      <c r="A61" s="23">
        <v>18</v>
      </c>
      <c r="B61" s="22" t="s">
        <v>624</v>
      </c>
      <c r="C61" s="23" t="s">
        <v>53</v>
      </c>
      <c r="D61" s="23">
        <v>24749</v>
      </c>
      <c r="E61" s="22">
        <v>0</v>
      </c>
      <c r="F61" s="21">
        <v>0</v>
      </c>
      <c r="G61" s="22">
        <v>86</v>
      </c>
      <c r="I61" s="28">
        <v>86</v>
      </c>
      <c r="J61" s="1">
        <v>300</v>
      </c>
      <c r="K61" s="5">
        <f t="shared" si="0"/>
        <v>25800</v>
      </c>
      <c r="N61" s="23"/>
      <c r="T61" s="23"/>
    </row>
    <row r="62" spans="1:20" x14ac:dyDescent="0.4">
      <c r="A62" s="23"/>
      <c r="B62" s="22"/>
      <c r="C62" s="71" t="s">
        <v>60</v>
      </c>
      <c r="D62" s="71">
        <v>207</v>
      </c>
      <c r="E62" s="72">
        <v>28</v>
      </c>
      <c r="F62" s="73">
        <v>2</v>
      </c>
      <c r="G62" s="72">
        <v>76</v>
      </c>
      <c r="H62" s="74"/>
      <c r="I62" s="75">
        <v>111476</v>
      </c>
      <c r="J62" s="74"/>
      <c r="K62" s="74">
        <f t="shared" si="0"/>
        <v>0</v>
      </c>
      <c r="N62" s="23"/>
      <c r="T62" s="23"/>
    </row>
    <row r="63" spans="1:20" x14ac:dyDescent="0.4">
      <c r="A63" s="23"/>
      <c r="B63" s="22"/>
      <c r="C63" s="23"/>
      <c r="D63" s="23"/>
      <c r="E63" s="22"/>
      <c r="F63" s="21"/>
      <c r="G63" s="22"/>
      <c r="I63" s="28"/>
      <c r="K63" s="5">
        <f t="shared" si="0"/>
        <v>0</v>
      </c>
      <c r="N63" s="23"/>
      <c r="T63" s="23"/>
    </row>
    <row r="64" spans="1:20" x14ac:dyDescent="0.4">
      <c r="A64" s="23">
        <v>19</v>
      </c>
      <c r="B64" s="22" t="s">
        <v>625</v>
      </c>
      <c r="C64" s="77" t="s">
        <v>53</v>
      </c>
      <c r="D64" s="77">
        <v>24688</v>
      </c>
      <c r="E64" s="78">
        <v>0</v>
      </c>
      <c r="F64" s="79">
        <v>0</v>
      </c>
      <c r="G64" s="78">
        <v>88</v>
      </c>
      <c r="H64" s="80"/>
      <c r="I64" s="81">
        <v>88</v>
      </c>
      <c r="J64" s="80"/>
      <c r="K64" s="80">
        <f t="shared" si="0"/>
        <v>0</v>
      </c>
      <c r="L64" s="82"/>
      <c r="M64" s="80"/>
      <c r="N64" s="77" t="s">
        <v>62</v>
      </c>
      <c r="O64" s="80"/>
      <c r="P64" s="80"/>
      <c r="Q64" s="80"/>
      <c r="R64" s="80">
        <v>130</v>
      </c>
      <c r="S64" s="80"/>
      <c r="T64" s="23">
        <v>70</v>
      </c>
    </row>
    <row r="65" spans="1:27" s="56" customFormat="1" x14ac:dyDescent="0.4">
      <c r="A65" s="53"/>
      <c r="B65" s="54"/>
      <c r="C65" s="53"/>
      <c r="D65" s="53"/>
      <c r="E65" s="54"/>
      <c r="F65" s="55"/>
      <c r="G65" s="54"/>
      <c r="I65" s="57"/>
      <c r="K65" s="56">
        <f t="shared" si="0"/>
        <v>0</v>
      </c>
      <c r="L65" s="58"/>
      <c r="N65" s="53"/>
      <c r="T65" s="53"/>
      <c r="U65" s="59"/>
      <c r="V65" s="60"/>
      <c r="AA65" s="60"/>
    </row>
    <row r="66" spans="1:27" x14ac:dyDescent="0.4">
      <c r="A66" s="23"/>
      <c r="B66" s="22"/>
      <c r="C66" s="23"/>
      <c r="D66" s="23"/>
      <c r="E66" s="22"/>
      <c r="F66" s="21"/>
      <c r="G66" s="22"/>
      <c r="I66" s="28"/>
      <c r="K66" s="5">
        <f t="shared" si="0"/>
        <v>0</v>
      </c>
      <c r="N66" s="23"/>
      <c r="T66" s="23"/>
    </row>
    <row r="67" spans="1:27" x14ac:dyDescent="0.4">
      <c r="A67" s="23">
        <v>20</v>
      </c>
      <c r="B67" s="22" t="s">
        <v>626</v>
      </c>
      <c r="C67" s="120" t="s">
        <v>53</v>
      </c>
      <c r="D67" s="120">
        <v>37145</v>
      </c>
      <c r="E67" s="121">
        <v>4</v>
      </c>
      <c r="F67" s="132">
        <v>0</v>
      </c>
      <c r="G67" s="121">
        <v>26</v>
      </c>
      <c r="H67" s="124"/>
      <c r="I67" s="144">
        <v>1626</v>
      </c>
      <c r="J67" s="124"/>
      <c r="K67" s="124">
        <f t="shared" si="0"/>
        <v>0</v>
      </c>
      <c r="N67" s="23"/>
      <c r="T67" s="23"/>
    </row>
    <row r="68" spans="1:27" x14ac:dyDescent="0.4">
      <c r="A68" s="23"/>
      <c r="B68" s="22"/>
      <c r="C68" s="71" t="s">
        <v>60</v>
      </c>
      <c r="D68" s="71"/>
      <c r="E68" s="72">
        <v>13</v>
      </c>
      <c r="F68" s="73">
        <v>2</v>
      </c>
      <c r="G68" s="72">
        <v>33</v>
      </c>
      <c r="H68" s="74"/>
      <c r="I68" s="75">
        <v>5433</v>
      </c>
      <c r="J68" s="74"/>
      <c r="K68" s="74">
        <f t="shared" si="0"/>
        <v>0</v>
      </c>
      <c r="N68" s="23"/>
      <c r="T68" s="23"/>
    </row>
    <row r="69" spans="1:27" x14ac:dyDescent="0.4">
      <c r="A69" s="23"/>
      <c r="B69" s="22"/>
      <c r="C69" s="23"/>
      <c r="D69" s="23"/>
      <c r="E69" s="22"/>
      <c r="F69" s="21"/>
      <c r="G69" s="22"/>
      <c r="I69" s="28"/>
      <c r="K69" s="5">
        <f t="shared" si="0"/>
        <v>0</v>
      </c>
      <c r="N69" s="23"/>
      <c r="T69" s="23"/>
    </row>
    <row r="70" spans="1:27" x14ac:dyDescent="0.4">
      <c r="A70" s="23">
        <v>21</v>
      </c>
      <c r="B70" s="22" t="s">
        <v>627</v>
      </c>
      <c r="C70" s="120" t="s">
        <v>53</v>
      </c>
      <c r="D70" s="120">
        <v>26716</v>
      </c>
      <c r="E70" s="121">
        <v>3</v>
      </c>
      <c r="F70" s="132">
        <v>2</v>
      </c>
      <c r="G70" s="121">
        <v>85</v>
      </c>
      <c r="H70" s="124"/>
      <c r="I70" s="144">
        <v>1485</v>
      </c>
      <c r="J70" s="124"/>
      <c r="K70" s="124">
        <f t="shared" si="0"/>
        <v>0</v>
      </c>
      <c r="N70" s="23"/>
      <c r="T70" s="23">
        <v>20</v>
      </c>
    </row>
    <row r="71" spans="1:27" x14ac:dyDescent="0.4">
      <c r="A71" s="23"/>
      <c r="B71" s="22"/>
      <c r="C71" s="120" t="s">
        <v>53</v>
      </c>
      <c r="D71" s="120">
        <v>25691</v>
      </c>
      <c r="E71" s="121">
        <v>0</v>
      </c>
      <c r="F71" s="132">
        <v>0</v>
      </c>
      <c r="G71" s="121">
        <v>68</v>
      </c>
      <c r="H71" s="124"/>
      <c r="I71" s="144">
        <v>68</v>
      </c>
      <c r="J71" s="124"/>
      <c r="K71" s="124">
        <f t="shared" si="0"/>
        <v>0</v>
      </c>
      <c r="L71" s="133"/>
      <c r="M71" s="124"/>
      <c r="N71" s="120" t="s">
        <v>62</v>
      </c>
      <c r="O71" s="124"/>
      <c r="P71" s="124"/>
      <c r="Q71" s="124"/>
      <c r="R71" s="124">
        <v>120</v>
      </c>
      <c r="S71" s="124"/>
      <c r="T71" s="23"/>
    </row>
    <row r="72" spans="1:27" x14ac:dyDescent="0.4">
      <c r="A72" s="23"/>
      <c r="B72" s="22"/>
      <c r="C72" s="23"/>
      <c r="D72" s="23"/>
      <c r="E72" s="22"/>
      <c r="F72" s="21"/>
      <c r="G72" s="22"/>
      <c r="I72" s="28"/>
      <c r="K72" s="5">
        <f t="shared" si="0"/>
        <v>0</v>
      </c>
      <c r="N72" s="23"/>
      <c r="T72" s="23"/>
    </row>
    <row r="73" spans="1:27" x14ac:dyDescent="0.4">
      <c r="A73" s="23">
        <v>22</v>
      </c>
      <c r="B73" s="22" t="s">
        <v>628</v>
      </c>
      <c r="C73" s="120" t="s">
        <v>53</v>
      </c>
      <c r="D73" s="120">
        <v>23925</v>
      </c>
      <c r="E73" s="121">
        <v>0</v>
      </c>
      <c r="F73" s="132">
        <v>0</v>
      </c>
      <c r="G73" s="121">
        <v>84</v>
      </c>
      <c r="H73" s="124"/>
      <c r="I73" s="144">
        <v>84</v>
      </c>
      <c r="J73" s="124"/>
      <c r="K73" s="124">
        <f t="shared" si="0"/>
        <v>0</v>
      </c>
      <c r="L73" s="133"/>
      <c r="M73" s="124"/>
      <c r="N73" s="120" t="s">
        <v>689</v>
      </c>
      <c r="O73" s="124"/>
      <c r="P73" s="124"/>
      <c r="Q73" s="124"/>
      <c r="R73" s="124">
        <v>300</v>
      </c>
      <c r="S73" s="124"/>
      <c r="T73" s="23">
        <v>22</v>
      </c>
    </row>
    <row r="74" spans="1:27" x14ac:dyDescent="0.4">
      <c r="A74" s="23"/>
      <c r="B74" s="22"/>
      <c r="C74" s="23"/>
      <c r="D74" s="23"/>
      <c r="E74" s="22"/>
      <c r="F74" s="21"/>
      <c r="G74" s="22"/>
      <c r="I74" s="28"/>
      <c r="K74" s="5">
        <f t="shared" si="0"/>
        <v>0</v>
      </c>
      <c r="N74" s="23"/>
      <c r="T74" s="23"/>
    </row>
    <row r="75" spans="1:27" x14ac:dyDescent="0.4">
      <c r="A75" s="23">
        <v>23</v>
      </c>
      <c r="B75" s="22" t="s">
        <v>629</v>
      </c>
      <c r="C75" s="120" t="s">
        <v>53</v>
      </c>
      <c r="D75" s="120">
        <v>22244</v>
      </c>
      <c r="E75" s="121">
        <v>12</v>
      </c>
      <c r="F75" s="132">
        <v>2</v>
      </c>
      <c r="G75" s="121">
        <v>49</v>
      </c>
      <c r="H75" s="124"/>
      <c r="I75" s="144">
        <v>5049</v>
      </c>
      <c r="J75" s="124"/>
      <c r="K75" s="124">
        <f t="shared" ref="K75:K138" si="1">SUM(I75*J75)</f>
        <v>0</v>
      </c>
      <c r="L75" s="133"/>
      <c r="M75" s="124"/>
      <c r="N75" s="120" t="s">
        <v>62</v>
      </c>
      <c r="O75" s="124"/>
      <c r="P75" s="124"/>
      <c r="Q75" s="124"/>
      <c r="R75" s="124">
        <v>120</v>
      </c>
      <c r="S75" s="124"/>
      <c r="T75" s="23">
        <v>28</v>
      </c>
    </row>
    <row r="76" spans="1:27" x14ac:dyDescent="0.4">
      <c r="A76" s="23"/>
      <c r="B76" s="22"/>
      <c r="C76" s="23" t="s">
        <v>53</v>
      </c>
      <c r="D76" s="23">
        <v>24701</v>
      </c>
      <c r="E76" s="22">
        <v>0</v>
      </c>
      <c r="F76" s="21">
        <v>0</v>
      </c>
      <c r="G76" s="22">
        <v>62</v>
      </c>
      <c r="I76" s="28">
        <v>62</v>
      </c>
      <c r="J76" s="1">
        <v>380</v>
      </c>
      <c r="K76" s="5">
        <f t="shared" si="1"/>
        <v>23560</v>
      </c>
      <c r="N76" s="23"/>
      <c r="T76" s="23"/>
    </row>
    <row r="77" spans="1:27" x14ac:dyDescent="0.4">
      <c r="A77" s="23"/>
      <c r="B77" s="22"/>
      <c r="C77" s="23"/>
      <c r="D77" s="23"/>
      <c r="E77" s="22"/>
      <c r="F77" s="21"/>
      <c r="G77" s="22"/>
      <c r="I77" s="28"/>
      <c r="K77" s="5">
        <f t="shared" si="1"/>
        <v>0</v>
      </c>
      <c r="N77" s="23"/>
      <c r="T77" s="23"/>
    </row>
    <row r="78" spans="1:27" x14ac:dyDescent="0.4">
      <c r="A78" s="23">
        <v>24</v>
      </c>
      <c r="B78" s="22" t="s">
        <v>630</v>
      </c>
      <c r="C78" s="23" t="s">
        <v>53</v>
      </c>
      <c r="D78" s="23">
        <v>22279</v>
      </c>
      <c r="E78" s="22">
        <v>1</v>
      </c>
      <c r="F78" s="21">
        <v>1</v>
      </c>
      <c r="G78" s="22">
        <v>92</v>
      </c>
      <c r="I78" s="28">
        <v>592</v>
      </c>
      <c r="J78" s="1">
        <v>120</v>
      </c>
      <c r="K78" s="5">
        <f t="shared" si="1"/>
        <v>71040</v>
      </c>
      <c r="N78" s="23"/>
      <c r="T78" s="23"/>
    </row>
    <row r="79" spans="1:27" x14ac:dyDescent="0.4">
      <c r="A79" s="23"/>
      <c r="B79" s="22"/>
      <c r="C79" s="23" t="s">
        <v>53</v>
      </c>
      <c r="D79" s="23">
        <v>20520</v>
      </c>
      <c r="E79" s="22">
        <v>5</v>
      </c>
      <c r="F79" s="21">
        <v>2</v>
      </c>
      <c r="G79" s="22">
        <v>34</v>
      </c>
      <c r="I79" s="28">
        <v>2234</v>
      </c>
      <c r="J79" s="1">
        <v>120</v>
      </c>
      <c r="K79" s="5">
        <f t="shared" si="1"/>
        <v>268080</v>
      </c>
      <c r="N79" s="23"/>
      <c r="T79" s="23"/>
    </row>
    <row r="80" spans="1:27" x14ac:dyDescent="0.4">
      <c r="A80" s="23"/>
      <c r="B80" s="22"/>
      <c r="C80" s="23"/>
      <c r="D80" s="23"/>
      <c r="E80" s="22"/>
      <c r="F80" s="21"/>
      <c r="G80" s="22"/>
      <c r="I80" s="28"/>
      <c r="K80" s="5">
        <f t="shared" si="1"/>
        <v>0</v>
      </c>
      <c r="N80" s="23"/>
      <c r="T80" s="23"/>
    </row>
    <row r="81" spans="1:20" x14ac:dyDescent="0.4">
      <c r="A81" s="23">
        <v>25</v>
      </c>
      <c r="B81" s="22" t="s">
        <v>631</v>
      </c>
      <c r="C81" s="71" t="s">
        <v>60</v>
      </c>
      <c r="D81" s="71">
        <v>19</v>
      </c>
      <c r="E81" s="72">
        <v>8</v>
      </c>
      <c r="F81" s="73">
        <v>1</v>
      </c>
      <c r="G81" s="72">
        <v>77</v>
      </c>
      <c r="H81" s="74"/>
      <c r="I81" s="75">
        <v>3377</v>
      </c>
      <c r="J81" s="74"/>
      <c r="K81" s="74">
        <f t="shared" si="1"/>
        <v>0</v>
      </c>
      <c r="N81" s="23"/>
      <c r="T81" s="23"/>
    </row>
    <row r="82" spans="1:20" x14ac:dyDescent="0.4">
      <c r="A82" s="23"/>
      <c r="B82" s="22"/>
      <c r="C82" s="23"/>
      <c r="D82" s="23"/>
      <c r="E82" s="22"/>
      <c r="F82" s="21"/>
      <c r="G82" s="22"/>
      <c r="I82" s="28"/>
      <c r="K82" s="5">
        <f t="shared" si="1"/>
        <v>0</v>
      </c>
      <c r="N82" s="23"/>
      <c r="T82" s="23"/>
    </row>
    <row r="83" spans="1:20" x14ac:dyDescent="0.4">
      <c r="A83" s="23">
        <v>26</v>
      </c>
      <c r="B83" s="22" t="s">
        <v>632</v>
      </c>
      <c r="C83" s="120" t="s">
        <v>53</v>
      </c>
      <c r="D83" s="120">
        <v>21672</v>
      </c>
      <c r="E83" s="121">
        <v>9</v>
      </c>
      <c r="F83" s="132">
        <v>3</v>
      </c>
      <c r="G83" s="121">
        <v>33</v>
      </c>
      <c r="H83" s="124"/>
      <c r="I83" s="144">
        <v>3933</v>
      </c>
      <c r="J83" s="124"/>
      <c r="K83" s="124">
        <f t="shared" si="1"/>
        <v>0</v>
      </c>
      <c r="L83" s="133"/>
      <c r="M83" s="124"/>
      <c r="N83" s="120" t="s">
        <v>62</v>
      </c>
      <c r="O83" s="124"/>
      <c r="P83" s="124"/>
      <c r="Q83" s="124"/>
      <c r="R83" s="124">
        <v>120</v>
      </c>
      <c r="S83" s="124"/>
      <c r="T83" s="23">
        <v>12</v>
      </c>
    </row>
    <row r="84" spans="1:20" x14ac:dyDescent="0.4">
      <c r="A84" s="23"/>
      <c r="B84" s="22"/>
      <c r="C84" s="120" t="s">
        <v>53</v>
      </c>
      <c r="D84" s="120">
        <v>37820</v>
      </c>
      <c r="E84" s="121">
        <v>0</v>
      </c>
      <c r="F84" s="132">
        <v>0</v>
      </c>
      <c r="G84" s="121">
        <v>89</v>
      </c>
      <c r="H84" s="124"/>
      <c r="I84" s="144">
        <v>89</v>
      </c>
      <c r="J84" s="124"/>
      <c r="K84" s="124">
        <f t="shared" si="1"/>
        <v>0</v>
      </c>
      <c r="N84" s="23"/>
      <c r="T84" s="23"/>
    </row>
    <row r="85" spans="1:20" x14ac:dyDescent="0.4">
      <c r="A85" s="23"/>
      <c r="B85" s="22"/>
      <c r="C85" s="23"/>
      <c r="D85" s="23"/>
      <c r="E85" s="22"/>
      <c r="F85" s="21"/>
      <c r="G85" s="22"/>
      <c r="I85" s="28"/>
      <c r="K85" s="5">
        <f t="shared" si="1"/>
        <v>0</v>
      </c>
      <c r="N85" s="23"/>
      <c r="T85" s="23"/>
    </row>
    <row r="86" spans="1:20" x14ac:dyDescent="0.4">
      <c r="A86" s="23">
        <v>27</v>
      </c>
      <c r="B86" s="22" t="s">
        <v>633</v>
      </c>
      <c r="C86" s="23" t="s">
        <v>53</v>
      </c>
      <c r="D86" s="23">
        <v>21673</v>
      </c>
      <c r="E86" s="22">
        <v>30</v>
      </c>
      <c r="F86" s="21">
        <v>2</v>
      </c>
      <c r="G86" s="22">
        <v>71</v>
      </c>
      <c r="I86" s="28">
        <v>12271</v>
      </c>
      <c r="J86" s="1">
        <v>120</v>
      </c>
      <c r="K86" s="5">
        <f t="shared" si="1"/>
        <v>1472520</v>
      </c>
      <c r="N86" s="23"/>
      <c r="T86" s="23">
        <v>18</v>
      </c>
    </row>
    <row r="87" spans="1:20" x14ac:dyDescent="0.4">
      <c r="A87" s="23"/>
      <c r="B87" s="22"/>
      <c r="C87" s="23" t="s">
        <v>53</v>
      </c>
      <c r="D87" s="23">
        <v>24680</v>
      </c>
      <c r="E87" s="22">
        <v>0</v>
      </c>
      <c r="F87" s="21">
        <v>1</v>
      </c>
      <c r="G87" s="22">
        <v>30</v>
      </c>
      <c r="I87" s="28">
        <v>130</v>
      </c>
      <c r="J87" s="1">
        <v>95</v>
      </c>
      <c r="K87" s="5">
        <f t="shared" si="1"/>
        <v>12350</v>
      </c>
      <c r="N87" s="23"/>
      <c r="T87" s="23"/>
    </row>
    <row r="88" spans="1:20" x14ac:dyDescent="0.4">
      <c r="A88" s="23"/>
      <c r="B88" s="22"/>
      <c r="C88" s="23"/>
      <c r="D88" s="23"/>
      <c r="E88" s="22"/>
      <c r="F88" s="21"/>
      <c r="G88" s="22"/>
      <c r="I88" s="28"/>
      <c r="K88" s="5">
        <f t="shared" si="1"/>
        <v>0</v>
      </c>
      <c r="N88" s="23"/>
      <c r="T88" s="23"/>
    </row>
    <row r="89" spans="1:20" x14ac:dyDescent="0.4">
      <c r="A89" s="23">
        <v>28</v>
      </c>
      <c r="B89" s="22" t="s">
        <v>634</v>
      </c>
      <c r="C89" s="23" t="s">
        <v>53</v>
      </c>
      <c r="D89" s="23">
        <v>23895</v>
      </c>
      <c r="E89" s="22">
        <v>0</v>
      </c>
      <c r="F89" s="21">
        <v>0</v>
      </c>
      <c r="G89" s="22">
        <v>64</v>
      </c>
      <c r="I89" s="28">
        <v>64</v>
      </c>
      <c r="J89" s="1">
        <v>380</v>
      </c>
      <c r="K89" s="5">
        <f t="shared" si="1"/>
        <v>24320</v>
      </c>
      <c r="N89" s="23"/>
      <c r="T89" s="23">
        <v>15</v>
      </c>
    </row>
    <row r="90" spans="1:20" x14ac:dyDescent="0.4">
      <c r="A90" s="23"/>
      <c r="B90" s="22"/>
      <c r="C90" s="23"/>
      <c r="D90" s="23"/>
      <c r="E90" s="22"/>
      <c r="F90" s="21"/>
      <c r="G90" s="22"/>
      <c r="I90" s="28"/>
      <c r="K90" s="5">
        <f t="shared" si="1"/>
        <v>0</v>
      </c>
      <c r="N90" s="23"/>
      <c r="T90" s="23"/>
    </row>
    <row r="91" spans="1:20" x14ac:dyDescent="0.4">
      <c r="A91" s="23"/>
      <c r="B91" s="22"/>
      <c r="C91" s="23"/>
      <c r="D91" s="23"/>
      <c r="E91" s="22"/>
      <c r="F91" s="21"/>
      <c r="G91" s="22"/>
      <c r="I91" s="28"/>
      <c r="K91" s="5">
        <f t="shared" si="1"/>
        <v>0</v>
      </c>
      <c r="N91" s="23"/>
      <c r="T91" s="23"/>
    </row>
    <row r="92" spans="1:20" x14ac:dyDescent="0.4">
      <c r="A92" s="23"/>
      <c r="B92" s="22"/>
      <c r="C92" s="23"/>
      <c r="D92" s="23"/>
      <c r="E92" s="22"/>
      <c r="F92" s="21"/>
      <c r="G92" s="22"/>
      <c r="I92" s="28"/>
      <c r="K92" s="5">
        <f t="shared" si="1"/>
        <v>0</v>
      </c>
      <c r="N92" s="23"/>
      <c r="T92" s="23"/>
    </row>
    <row r="93" spans="1:20" x14ac:dyDescent="0.4">
      <c r="A93" s="23">
        <v>29</v>
      </c>
      <c r="B93" s="22" t="s">
        <v>635</v>
      </c>
      <c r="C93" s="120" t="s">
        <v>53</v>
      </c>
      <c r="D93" s="120">
        <v>24716</v>
      </c>
      <c r="E93" s="121">
        <v>0</v>
      </c>
      <c r="F93" s="132">
        <v>0</v>
      </c>
      <c r="G93" s="121">
        <v>67</v>
      </c>
      <c r="H93" s="124"/>
      <c r="I93" s="144">
        <v>67</v>
      </c>
      <c r="J93" s="124"/>
      <c r="K93" s="124">
        <f t="shared" si="1"/>
        <v>0</v>
      </c>
      <c r="L93" s="133"/>
      <c r="M93" s="124"/>
      <c r="N93" s="120" t="s">
        <v>58</v>
      </c>
      <c r="O93" s="124"/>
      <c r="P93" s="124"/>
      <c r="Q93" s="124"/>
      <c r="R93" s="124">
        <v>120</v>
      </c>
      <c r="S93" s="124"/>
      <c r="T93" s="23">
        <v>22</v>
      </c>
    </row>
    <row r="94" spans="1:20" x14ac:dyDescent="0.4">
      <c r="A94" s="23"/>
      <c r="B94" s="22"/>
      <c r="C94" s="23"/>
      <c r="D94" s="23"/>
      <c r="E94" s="22"/>
      <c r="F94" s="21"/>
      <c r="G94" s="22"/>
      <c r="I94" s="28"/>
      <c r="K94" s="5">
        <f t="shared" si="1"/>
        <v>0</v>
      </c>
      <c r="N94" s="23"/>
      <c r="T94" s="23"/>
    </row>
    <row r="95" spans="1:20" x14ac:dyDescent="0.4">
      <c r="A95" s="23">
        <v>30</v>
      </c>
      <c r="B95" s="22" t="s">
        <v>636</v>
      </c>
      <c r="C95" s="23" t="s">
        <v>53</v>
      </c>
      <c r="D95" s="23">
        <v>22110</v>
      </c>
      <c r="E95" s="22">
        <v>11</v>
      </c>
      <c r="F95" s="21">
        <v>0</v>
      </c>
      <c r="G95" s="22">
        <v>44</v>
      </c>
      <c r="I95" s="28">
        <v>4444</v>
      </c>
      <c r="J95" s="1">
        <v>120</v>
      </c>
      <c r="K95" s="5">
        <f t="shared" si="1"/>
        <v>533280</v>
      </c>
      <c r="N95" s="23"/>
      <c r="T95" s="23"/>
    </row>
    <row r="96" spans="1:20" x14ac:dyDescent="0.4">
      <c r="A96" s="23"/>
      <c r="B96" s="22"/>
      <c r="C96" s="23"/>
      <c r="D96" s="23"/>
      <c r="E96" s="22"/>
      <c r="F96" s="21"/>
      <c r="G96" s="22"/>
      <c r="I96" s="28"/>
      <c r="K96" s="5">
        <f t="shared" si="1"/>
        <v>0</v>
      </c>
      <c r="N96" s="23"/>
      <c r="T96" s="23"/>
    </row>
    <row r="97" spans="1:20" x14ac:dyDescent="0.4">
      <c r="A97" s="23">
        <v>31</v>
      </c>
      <c r="B97" s="22" t="s">
        <v>637</v>
      </c>
      <c r="C97" s="23" t="s">
        <v>53</v>
      </c>
      <c r="D97" s="23">
        <v>23901</v>
      </c>
      <c r="E97" s="22">
        <v>0</v>
      </c>
      <c r="F97" s="21">
        <v>0</v>
      </c>
      <c r="G97" s="22">
        <v>74</v>
      </c>
      <c r="I97" s="28">
        <v>74</v>
      </c>
      <c r="J97" s="1">
        <v>380</v>
      </c>
      <c r="K97" s="5">
        <f t="shared" si="1"/>
        <v>28120</v>
      </c>
      <c r="N97" s="23"/>
      <c r="T97" s="23">
        <v>40</v>
      </c>
    </row>
    <row r="98" spans="1:20" x14ac:dyDescent="0.4">
      <c r="A98" s="23">
        <v>32</v>
      </c>
      <c r="B98" s="22" t="s">
        <v>638</v>
      </c>
      <c r="C98" s="120" t="s">
        <v>53</v>
      </c>
      <c r="D98" s="120">
        <v>24717</v>
      </c>
      <c r="E98" s="121">
        <v>0</v>
      </c>
      <c r="F98" s="132">
        <v>0</v>
      </c>
      <c r="G98" s="121">
        <v>67</v>
      </c>
      <c r="H98" s="124"/>
      <c r="I98" s="144">
        <v>67</v>
      </c>
      <c r="J98" s="124"/>
      <c r="K98" s="124">
        <f t="shared" si="1"/>
        <v>0</v>
      </c>
      <c r="L98" s="133"/>
      <c r="M98" s="124"/>
      <c r="N98" s="120" t="s">
        <v>62</v>
      </c>
      <c r="O98" s="124"/>
      <c r="P98" s="124"/>
      <c r="Q98" s="124"/>
      <c r="R98" s="124">
        <v>95</v>
      </c>
      <c r="S98" s="124"/>
      <c r="T98" s="23">
        <v>6</v>
      </c>
    </row>
    <row r="99" spans="1:20" x14ac:dyDescent="0.4">
      <c r="A99" s="23"/>
      <c r="B99" s="22"/>
      <c r="C99" s="120" t="s">
        <v>53</v>
      </c>
      <c r="D99" s="120">
        <v>33702</v>
      </c>
      <c r="E99" s="121">
        <v>5</v>
      </c>
      <c r="F99" s="132">
        <v>1</v>
      </c>
      <c r="G99" s="121">
        <v>90</v>
      </c>
      <c r="H99" s="124"/>
      <c r="I99" s="144">
        <v>2190</v>
      </c>
      <c r="J99" s="124"/>
      <c r="K99" s="124">
        <f t="shared" si="1"/>
        <v>0</v>
      </c>
      <c r="N99" s="23"/>
      <c r="T99" s="23"/>
    </row>
    <row r="100" spans="1:20" x14ac:dyDescent="0.4">
      <c r="A100" s="23"/>
      <c r="B100" s="22"/>
      <c r="C100" s="120" t="s">
        <v>53</v>
      </c>
      <c r="D100" s="120">
        <v>24461</v>
      </c>
      <c r="E100" s="121">
        <v>2</v>
      </c>
      <c r="F100" s="132">
        <v>0</v>
      </c>
      <c r="G100" s="121">
        <v>16</v>
      </c>
      <c r="H100" s="124"/>
      <c r="I100" s="144">
        <v>816</v>
      </c>
      <c r="J100" s="124"/>
      <c r="K100" s="124">
        <f t="shared" si="1"/>
        <v>0</v>
      </c>
      <c r="N100" s="23"/>
      <c r="T100" s="23"/>
    </row>
    <row r="101" spans="1:20" x14ac:dyDescent="0.4">
      <c r="A101" s="23"/>
      <c r="B101" s="22"/>
      <c r="C101" s="23" t="s">
        <v>53</v>
      </c>
      <c r="D101" s="23">
        <v>24718</v>
      </c>
      <c r="E101" s="22">
        <v>0</v>
      </c>
      <c r="F101" s="21">
        <v>1</v>
      </c>
      <c r="G101" s="22">
        <v>31</v>
      </c>
      <c r="I101" s="28">
        <v>131</v>
      </c>
      <c r="J101" s="1">
        <v>95</v>
      </c>
      <c r="K101" s="5">
        <f t="shared" si="1"/>
        <v>12445</v>
      </c>
      <c r="N101" s="23"/>
      <c r="T101" s="23"/>
    </row>
    <row r="102" spans="1:20" x14ac:dyDescent="0.4">
      <c r="A102" s="23"/>
      <c r="B102" s="22"/>
      <c r="C102" s="23"/>
      <c r="D102" s="23"/>
      <c r="E102" s="22"/>
      <c r="F102" s="21"/>
      <c r="G102" s="22"/>
      <c r="I102" s="28"/>
      <c r="K102" s="5">
        <f t="shared" si="1"/>
        <v>0</v>
      </c>
      <c r="N102" s="23"/>
      <c r="T102" s="23"/>
    </row>
    <row r="103" spans="1:20" x14ac:dyDescent="0.4">
      <c r="A103" s="23">
        <v>33</v>
      </c>
      <c r="B103" s="22" t="s">
        <v>639</v>
      </c>
      <c r="C103" s="120" t="s">
        <v>53</v>
      </c>
      <c r="D103" s="120">
        <v>24727</v>
      </c>
      <c r="E103" s="121">
        <v>0</v>
      </c>
      <c r="F103" s="132">
        <v>3</v>
      </c>
      <c r="G103" s="121">
        <v>89</v>
      </c>
      <c r="H103" s="124"/>
      <c r="I103" s="144">
        <v>389</v>
      </c>
      <c r="J103" s="124"/>
      <c r="K103" s="124">
        <f t="shared" si="1"/>
        <v>0</v>
      </c>
      <c r="L103" s="133"/>
      <c r="M103" s="124"/>
      <c r="N103" s="120" t="s">
        <v>58</v>
      </c>
      <c r="O103" s="124"/>
      <c r="P103" s="124"/>
      <c r="Q103" s="124"/>
      <c r="R103" s="124">
        <v>380</v>
      </c>
      <c r="S103" s="124"/>
      <c r="T103" s="23">
        <v>21</v>
      </c>
    </row>
    <row r="104" spans="1:20" x14ac:dyDescent="0.4">
      <c r="A104" s="23"/>
      <c r="B104" s="22"/>
      <c r="C104" s="23"/>
      <c r="D104" s="23"/>
      <c r="E104" s="22"/>
      <c r="F104" s="21"/>
      <c r="G104" s="22"/>
      <c r="I104" s="28"/>
      <c r="K104" s="5">
        <f t="shared" si="1"/>
        <v>0</v>
      </c>
      <c r="N104" s="23" t="s">
        <v>58</v>
      </c>
      <c r="T104" s="23">
        <v>2</v>
      </c>
    </row>
    <row r="105" spans="1:20" x14ac:dyDescent="0.4">
      <c r="A105" s="23"/>
      <c r="B105" s="22"/>
      <c r="C105" s="23"/>
      <c r="D105" s="23"/>
      <c r="E105" s="22"/>
      <c r="F105" s="21"/>
      <c r="G105" s="22"/>
      <c r="I105" s="28"/>
      <c r="K105" s="5">
        <f t="shared" si="1"/>
        <v>0</v>
      </c>
      <c r="N105" s="23"/>
      <c r="T105" s="23"/>
    </row>
    <row r="106" spans="1:20" x14ac:dyDescent="0.4">
      <c r="A106" s="23">
        <v>34</v>
      </c>
      <c r="B106" s="22" t="s">
        <v>640</v>
      </c>
      <c r="C106" s="23" t="s">
        <v>53</v>
      </c>
      <c r="D106" s="23">
        <v>23119</v>
      </c>
      <c r="E106" s="22">
        <v>1</v>
      </c>
      <c r="F106" s="21">
        <v>0</v>
      </c>
      <c r="G106" s="22">
        <v>88</v>
      </c>
      <c r="I106" s="28">
        <v>488</v>
      </c>
      <c r="J106" s="1">
        <v>95</v>
      </c>
      <c r="K106" s="5">
        <f t="shared" si="1"/>
        <v>46360</v>
      </c>
      <c r="N106" s="23"/>
      <c r="T106" s="23"/>
    </row>
    <row r="107" spans="1:20" x14ac:dyDescent="0.4">
      <c r="A107" s="23"/>
      <c r="B107" s="22"/>
      <c r="C107" s="23" t="s">
        <v>53</v>
      </c>
      <c r="D107" s="23">
        <v>23120</v>
      </c>
      <c r="E107" s="22">
        <v>10</v>
      </c>
      <c r="F107" s="21">
        <v>0</v>
      </c>
      <c r="G107" s="22">
        <v>35</v>
      </c>
      <c r="I107" s="28">
        <v>4035</v>
      </c>
      <c r="J107" s="1">
        <v>120</v>
      </c>
      <c r="K107" s="5">
        <f t="shared" si="1"/>
        <v>484200</v>
      </c>
      <c r="N107" s="23"/>
      <c r="T107" s="23"/>
    </row>
    <row r="108" spans="1:20" x14ac:dyDescent="0.4">
      <c r="A108" s="23"/>
      <c r="B108" s="22"/>
      <c r="C108" s="23"/>
      <c r="D108" s="23"/>
      <c r="E108" s="22"/>
      <c r="F108" s="21"/>
      <c r="G108" s="22"/>
      <c r="I108" s="28"/>
      <c r="K108" s="5">
        <f t="shared" si="1"/>
        <v>0</v>
      </c>
      <c r="N108" s="23"/>
      <c r="T108" s="23"/>
    </row>
    <row r="109" spans="1:20" x14ac:dyDescent="0.4">
      <c r="A109" s="23">
        <v>35</v>
      </c>
      <c r="B109" s="22" t="s">
        <v>641</v>
      </c>
      <c r="C109" s="120" t="s">
        <v>53</v>
      </c>
      <c r="D109" s="120">
        <v>24742</v>
      </c>
      <c r="E109" s="121">
        <v>0</v>
      </c>
      <c r="F109" s="132">
        <v>0</v>
      </c>
      <c r="G109" s="121">
        <v>34</v>
      </c>
      <c r="H109" s="124"/>
      <c r="I109" s="144">
        <v>34</v>
      </c>
      <c r="J109" s="124"/>
      <c r="K109" s="124">
        <f t="shared" si="1"/>
        <v>0</v>
      </c>
      <c r="N109" s="23"/>
      <c r="T109" s="23"/>
    </row>
    <row r="110" spans="1:20" x14ac:dyDescent="0.4">
      <c r="A110" s="23"/>
      <c r="B110" s="22"/>
      <c r="C110" s="23"/>
      <c r="D110" s="23"/>
      <c r="E110" s="22"/>
      <c r="F110" s="21"/>
      <c r="G110" s="22"/>
      <c r="I110" s="28"/>
      <c r="K110" s="5">
        <f t="shared" si="1"/>
        <v>0</v>
      </c>
      <c r="N110" s="23"/>
      <c r="T110" s="23"/>
    </row>
    <row r="111" spans="1:20" x14ac:dyDescent="0.4">
      <c r="A111" s="23">
        <v>36</v>
      </c>
      <c r="B111" s="22" t="s">
        <v>642</v>
      </c>
      <c r="C111" s="120" t="s">
        <v>53</v>
      </c>
      <c r="D111" s="120">
        <v>20487</v>
      </c>
      <c r="E111" s="121">
        <v>0</v>
      </c>
      <c r="F111" s="132">
        <v>1</v>
      </c>
      <c r="G111" s="121">
        <v>28</v>
      </c>
      <c r="H111" s="124"/>
      <c r="I111" s="144">
        <v>128</v>
      </c>
      <c r="J111" s="124"/>
      <c r="K111" s="124">
        <f t="shared" si="1"/>
        <v>0</v>
      </c>
      <c r="L111" s="133"/>
      <c r="M111" s="124"/>
      <c r="N111" s="120" t="s">
        <v>62</v>
      </c>
      <c r="O111" s="124"/>
      <c r="P111" s="124"/>
      <c r="Q111" s="124"/>
      <c r="R111" s="124">
        <v>300</v>
      </c>
      <c r="S111" s="124"/>
      <c r="T111" s="23">
        <v>15</v>
      </c>
    </row>
    <row r="112" spans="1:20" x14ac:dyDescent="0.4">
      <c r="A112" s="23"/>
      <c r="B112" s="22"/>
      <c r="C112" s="23" t="s">
        <v>53</v>
      </c>
      <c r="D112" s="23">
        <v>21666</v>
      </c>
      <c r="E112" s="22">
        <v>5</v>
      </c>
      <c r="F112" s="21">
        <v>1</v>
      </c>
      <c r="G112" s="22">
        <v>62</v>
      </c>
      <c r="I112" s="28">
        <v>2162</v>
      </c>
      <c r="J112" s="1">
        <v>95</v>
      </c>
      <c r="K112" s="5">
        <f t="shared" si="1"/>
        <v>205390</v>
      </c>
      <c r="N112" s="23"/>
      <c r="T112" s="23"/>
    </row>
    <row r="113" spans="1:20" x14ac:dyDescent="0.4">
      <c r="A113" s="23"/>
      <c r="B113" s="22"/>
      <c r="C113" s="23" t="s">
        <v>53</v>
      </c>
      <c r="D113" s="23">
        <v>20551</v>
      </c>
      <c r="E113" s="22">
        <v>5</v>
      </c>
      <c r="F113" s="21">
        <v>2</v>
      </c>
      <c r="G113" s="22">
        <v>32</v>
      </c>
      <c r="I113" s="28">
        <v>2232</v>
      </c>
      <c r="J113" s="1">
        <v>120</v>
      </c>
      <c r="K113" s="5">
        <f t="shared" si="1"/>
        <v>267840</v>
      </c>
      <c r="N113" s="23"/>
      <c r="T113" s="23"/>
    </row>
    <row r="114" spans="1:20" x14ac:dyDescent="0.4">
      <c r="A114" s="23"/>
      <c r="B114" s="22"/>
      <c r="C114" s="23"/>
      <c r="D114" s="23"/>
      <c r="E114" s="22"/>
      <c r="F114" s="21"/>
      <c r="G114" s="22"/>
      <c r="I114" s="28"/>
      <c r="K114" s="5">
        <f t="shared" si="1"/>
        <v>0</v>
      </c>
      <c r="N114" s="23"/>
      <c r="T114" s="23"/>
    </row>
    <row r="115" spans="1:20" x14ac:dyDescent="0.4">
      <c r="A115" s="6">
        <v>37</v>
      </c>
      <c r="B115" s="6" t="s">
        <v>643</v>
      </c>
      <c r="C115" s="23" t="s">
        <v>53</v>
      </c>
      <c r="D115" s="6">
        <v>24481</v>
      </c>
      <c r="E115" s="22">
        <v>4</v>
      </c>
      <c r="F115" s="21">
        <v>1</v>
      </c>
      <c r="G115" s="22">
        <v>15</v>
      </c>
      <c r="I115" s="28">
        <v>1715</v>
      </c>
      <c r="J115" s="1">
        <v>95</v>
      </c>
      <c r="K115" s="5">
        <f t="shared" si="1"/>
        <v>162925</v>
      </c>
      <c r="N115" s="6"/>
      <c r="T115" s="6"/>
    </row>
    <row r="116" spans="1:20" x14ac:dyDescent="0.4">
      <c r="A116" s="6"/>
      <c r="B116" s="6"/>
      <c r="C116" s="23"/>
      <c r="D116" s="6"/>
      <c r="E116" s="22"/>
      <c r="F116" s="21"/>
      <c r="G116" s="22"/>
      <c r="I116" s="28"/>
      <c r="K116" s="5">
        <f t="shared" si="1"/>
        <v>0</v>
      </c>
      <c r="N116" s="6"/>
      <c r="T116" s="6"/>
    </row>
    <row r="117" spans="1:20" x14ac:dyDescent="0.4">
      <c r="A117" s="6">
        <v>38</v>
      </c>
      <c r="B117" s="6" t="s">
        <v>644</v>
      </c>
      <c r="C117" s="23" t="s">
        <v>53</v>
      </c>
      <c r="D117" s="6">
        <v>22121</v>
      </c>
      <c r="E117" s="22">
        <v>11</v>
      </c>
      <c r="F117" s="21">
        <v>2</v>
      </c>
      <c r="G117" s="22">
        <v>45</v>
      </c>
      <c r="I117" s="28">
        <v>4645</v>
      </c>
      <c r="J117" s="1">
        <v>120</v>
      </c>
      <c r="K117" s="5">
        <f t="shared" si="1"/>
        <v>557400</v>
      </c>
      <c r="N117" s="6"/>
      <c r="T117" s="6"/>
    </row>
    <row r="118" spans="1:20" x14ac:dyDescent="0.4">
      <c r="A118" s="6"/>
      <c r="B118" s="6"/>
      <c r="C118" s="23"/>
      <c r="D118" s="6"/>
      <c r="E118" s="22"/>
      <c r="F118" s="21"/>
      <c r="G118" s="22"/>
      <c r="I118" s="28"/>
      <c r="K118" s="5">
        <f t="shared" si="1"/>
        <v>0</v>
      </c>
      <c r="N118" s="6"/>
      <c r="T118" s="6"/>
    </row>
    <row r="119" spans="1:20" x14ac:dyDescent="0.4">
      <c r="A119" s="6">
        <v>39</v>
      </c>
      <c r="B119" s="6" t="s">
        <v>645</v>
      </c>
      <c r="C119" s="120" t="s">
        <v>53</v>
      </c>
      <c r="D119" s="145">
        <v>24722</v>
      </c>
      <c r="E119" s="121">
        <v>0</v>
      </c>
      <c r="F119" s="132">
        <v>1</v>
      </c>
      <c r="G119" s="121">
        <v>61</v>
      </c>
      <c r="H119" s="124"/>
      <c r="I119" s="144">
        <v>161</v>
      </c>
      <c r="J119" s="124"/>
      <c r="K119" s="124">
        <f t="shared" si="1"/>
        <v>0</v>
      </c>
      <c r="L119" s="133"/>
      <c r="M119" s="124"/>
      <c r="N119" s="120" t="s">
        <v>58</v>
      </c>
      <c r="O119" s="124"/>
      <c r="P119" s="124"/>
      <c r="Q119" s="124"/>
      <c r="R119" s="124">
        <v>380</v>
      </c>
      <c r="S119" s="124"/>
      <c r="T119" s="6">
        <v>10</v>
      </c>
    </row>
    <row r="120" spans="1:20" x14ac:dyDescent="0.4">
      <c r="A120" s="6"/>
      <c r="B120" s="6"/>
      <c r="C120" s="23"/>
      <c r="D120" s="6"/>
      <c r="E120" s="22"/>
      <c r="F120" s="21"/>
      <c r="G120" s="22"/>
      <c r="I120" s="28"/>
      <c r="K120" s="5">
        <f t="shared" si="1"/>
        <v>0</v>
      </c>
      <c r="N120" s="6"/>
      <c r="T120" s="6"/>
    </row>
    <row r="121" spans="1:20" x14ac:dyDescent="0.4">
      <c r="A121" s="6">
        <v>40</v>
      </c>
      <c r="B121" s="6" t="s">
        <v>646</v>
      </c>
      <c r="C121" s="120" t="s">
        <v>53</v>
      </c>
      <c r="D121" s="145">
        <v>24672</v>
      </c>
      <c r="E121" s="121">
        <v>0</v>
      </c>
      <c r="F121" s="132">
        <v>2</v>
      </c>
      <c r="G121" s="121">
        <v>18</v>
      </c>
      <c r="H121" s="124"/>
      <c r="I121" s="144">
        <v>218</v>
      </c>
      <c r="J121" s="124"/>
      <c r="K121" s="124">
        <f t="shared" si="1"/>
        <v>0</v>
      </c>
      <c r="L121" s="133"/>
      <c r="M121" s="124"/>
      <c r="N121" s="132" t="s">
        <v>62</v>
      </c>
      <c r="O121" s="124"/>
      <c r="P121" s="124"/>
      <c r="Q121" s="124"/>
      <c r="R121" s="124">
        <v>380</v>
      </c>
      <c r="S121" s="124"/>
      <c r="T121" s="6">
        <v>4</v>
      </c>
    </row>
    <row r="122" spans="1:20" x14ac:dyDescent="0.4">
      <c r="A122" s="6"/>
      <c r="B122" s="6"/>
      <c r="C122" s="23" t="s">
        <v>53</v>
      </c>
      <c r="D122" s="6">
        <v>20503</v>
      </c>
      <c r="E122" s="22">
        <v>3</v>
      </c>
      <c r="F122" s="21">
        <v>2</v>
      </c>
      <c r="G122" s="22">
        <v>65</v>
      </c>
      <c r="I122" s="28">
        <v>1465</v>
      </c>
      <c r="J122" s="1">
        <v>120</v>
      </c>
      <c r="K122" s="5">
        <f t="shared" si="1"/>
        <v>175800</v>
      </c>
      <c r="N122" s="24"/>
      <c r="T122" s="6"/>
    </row>
    <row r="123" spans="1:20" x14ac:dyDescent="0.4">
      <c r="A123" s="6"/>
      <c r="B123" s="6"/>
      <c r="C123" s="23" t="s">
        <v>53</v>
      </c>
      <c r="D123" s="6">
        <v>22257</v>
      </c>
      <c r="E123" s="22">
        <v>14</v>
      </c>
      <c r="F123" s="21">
        <v>3</v>
      </c>
      <c r="G123" s="22">
        <v>37</v>
      </c>
      <c r="I123" s="28">
        <v>5937</v>
      </c>
      <c r="J123" s="1">
        <v>120</v>
      </c>
      <c r="K123" s="5">
        <f t="shared" si="1"/>
        <v>712440</v>
      </c>
      <c r="N123" s="22"/>
      <c r="T123" s="6"/>
    </row>
    <row r="124" spans="1:20" x14ac:dyDescent="0.4">
      <c r="A124" s="6"/>
      <c r="B124" s="6"/>
      <c r="C124" s="23" t="s">
        <v>53</v>
      </c>
      <c r="D124" s="6">
        <v>22258</v>
      </c>
      <c r="E124" s="22">
        <v>22</v>
      </c>
      <c r="F124" s="21">
        <v>1</v>
      </c>
      <c r="G124" s="22">
        <v>25</v>
      </c>
      <c r="I124" s="28">
        <v>8925</v>
      </c>
      <c r="J124" s="1">
        <v>120</v>
      </c>
      <c r="K124" s="5">
        <f t="shared" si="1"/>
        <v>1071000</v>
      </c>
      <c r="N124" s="6"/>
      <c r="T124" s="6"/>
    </row>
    <row r="125" spans="1:20" x14ac:dyDescent="0.4">
      <c r="A125" s="6"/>
      <c r="B125" s="6"/>
      <c r="C125" s="23"/>
      <c r="D125" s="6"/>
      <c r="E125" s="22"/>
      <c r="F125" s="21"/>
      <c r="G125" s="22"/>
      <c r="I125" s="28"/>
      <c r="K125" s="5">
        <f t="shared" si="1"/>
        <v>0</v>
      </c>
      <c r="N125" s="6"/>
      <c r="T125" s="6"/>
    </row>
    <row r="126" spans="1:20" x14ac:dyDescent="0.4">
      <c r="A126" s="6">
        <v>41</v>
      </c>
      <c r="B126" s="6" t="s">
        <v>647</v>
      </c>
      <c r="C126" s="23" t="s">
        <v>53</v>
      </c>
      <c r="D126" s="6">
        <v>22895</v>
      </c>
      <c r="E126" s="22">
        <v>13</v>
      </c>
      <c r="F126" s="21">
        <v>1</v>
      </c>
      <c r="G126" s="22">
        <v>40</v>
      </c>
      <c r="I126" s="28">
        <v>5340</v>
      </c>
      <c r="J126" s="1">
        <v>120</v>
      </c>
      <c r="K126" s="5">
        <f t="shared" si="1"/>
        <v>640800</v>
      </c>
      <c r="N126" s="6"/>
      <c r="T126" s="6"/>
    </row>
    <row r="127" spans="1:20" x14ac:dyDescent="0.4">
      <c r="A127" s="6"/>
      <c r="B127" s="6"/>
      <c r="C127" s="71" t="s">
        <v>60</v>
      </c>
      <c r="D127" s="76"/>
      <c r="E127" s="72">
        <v>31</v>
      </c>
      <c r="F127" s="73">
        <v>0</v>
      </c>
      <c r="G127" s="72">
        <v>0</v>
      </c>
      <c r="H127" s="74"/>
      <c r="I127" s="75">
        <v>12400</v>
      </c>
      <c r="J127" s="74"/>
      <c r="K127" s="74">
        <f t="shared" si="1"/>
        <v>0</v>
      </c>
      <c r="N127" s="6"/>
      <c r="T127" s="6"/>
    </row>
    <row r="128" spans="1:20" x14ac:dyDescent="0.4">
      <c r="A128" s="6"/>
      <c r="B128" s="6"/>
      <c r="C128" s="23"/>
      <c r="D128" s="6"/>
      <c r="E128" s="22"/>
      <c r="F128" s="21"/>
      <c r="G128" s="22"/>
      <c r="I128" s="28"/>
      <c r="K128" s="5">
        <f t="shared" si="1"/>
        <v>0</v>
      </c>
      <c r="N128" s="6"/>
      <c r="T128" s="6"/>
    </row>
    <row r="129" spans="1:20" x14ac:dyDescent="0.4">
      <c r="A129" s="6">
        <v>42</v>
      </c>
      <c r="B129" s="6" t="s">
        <v>648</v>
      </c>
      <c r="C129" s="120" t="s">
        <v>53</v>
      </c>
      <c r="D129" s="145">
        <v>24702</v>
      </c>
      <c r="E129" s="121">
        <v>0</v>
      </c>
      <c r="F129" s="132">
        <v>3</v>
      </c>
      <c r="G129" s="121">
        <v>3</v>
      </c>
      <c r="H129" s="124"/>
      <c r="I129" s="144">
        <v>303</v>
      </c>
      <c r="J129" s="124"/>
      <c r="K129" s="124">
        <f t="shared" si="1"/>
        <v>0</v>
      </c>
      <c r="L129" s="133"/>
      <c r="M129" s="124"/>
      <c r="N129" s="132" t="s">
        <v>62</v>
      </c>
      <c r="O129" s="124"/>
      <c r="P129" s="124"/>
      <c r="Q129" s="124"/>
      <c r="R129" s="124">
        <v>380</v>
      </c>
      <c r="S129" s="124"/>
      <c r="T129" s="6">
        <v>38</v>
      </c>
    </row>
    <row r="130" spans="1:20" x14ac:dyDescent="0.4">
      <c r="A130" s="6"/>
      <c r="B130" s="6"/>
      <c r="C130" s="23"/>
      <c r="D130" s="6"/>
      <c r="E130" s="22"/>
      <c r="F130" s="21"/>
      <c r="G130" s="22"/>
      <c r="I130" s="28"/>
      <c r="K130" s="5">
        <f t="shared" si="1"/>
        <v>0</v>
      </c>
      <c r="N130" s="24"/>
      <c r="T130" s="6"/>
    </row>
    <row r="131" spans="1:20" x14ac:dyDescent="0.4">
      <c r="A131" s="6"/>
      <c r="B131" s="6"/>
      <c r="C131" s="23"/>
      <c r="D131" s="6"/>
      <c r="E131" s="22"/>
      <c r="F131" s="21"/>
      <c r="G131" s="22"/>
      <c r="I131" s="28"/>
      <c r="K131" s="5">
        <f t="shared" si="1"/>
        <v>0</v>
      </c>
      <c r="N131" s="22"/>
      <c r="T131" s="6"/>
    </row>
    <row r="132" spans="1:20" x14ac:dyDescent="0.4">
      <c r="A132" s="6"/>
      <c r="B132" s="6"/>
      <c r="C132" s="23"/>
      <c r="D132" s="6"/>
      <c r="E132" s="22"/>
      <c r="F132" s="21"/>
      <c r="G132" s="22"/>
      <c r="I132" s="28"/>
      <c r="K132" s="5">
        <f t="shared" si="1"/>
        <v>0</v>
      </c>
      <c r="N132" s="6"/>
      <c r="T132" s="6"/>
    </row>
    <row r="133" spans="1:20" x14ac:dyDescent="0.4">
      <c r="A133" s="6">
        <v>43</v>
      </c>
      <c r="B133" s="6" t="s">
        <v>649</v>
      </c>
      <c r="C133" s="23" t="s">
        <v>53</v>
      </c>
      <c r="D133" s="6">
        <v>22881</v>
      </c>
      <c r="E133" s="22">
        <v>2</v>
      </c>
      <c r="F133" s="21">
        <v>0</v>
      </c>
      <c r="G133" s="22">
        <v>57</v>
      </c>
      <c r="I133" s="28">
        <v>857</v>
      </c>
      <c r="J133" s="1">
        <v>120</v>
      </c>
      <c r="K133" s="5">
        <f t="shared" si="1"/>
        <v>102840</v>
      </c>
      <c r="N133" s="6"/>
      <c r="T133" s="6"/>
    </row>
    <row r="134" spans="1:20" x14ac:dyDescent="0.4">
      <c r="A134" s="6"/>
      <c r="B134" s="6"/>
      <c r="C134" s="23"/>
      <c r="D134" s="6"/>
      <c r="E134" s="22"/>
      <c r="F134" s="21"/>
      <c r="G134" s="22"/>
      <c r="I134" s="28"/>
      <c r="K134" s="5">
        <f t="shared" si="1"/>
        <v>0</v>
      </c>
      <c r="N134" s="6"/>
      <c r="T134" s="6"/>
    </row>
    <row r="135" spans="1:20" x14ac:dyDescent="0.4">
      <c r="A135" s="6">
        <v>44</v>
      </c>
      <c r="B135" s="6" t="s">
        <v>650</v>
      </c>
      <c r="C135" s="71" t="s">
        <v>60</v>
      </c>
      <c r="D135" s="76"/>
      <c r="E135" s="72">
        <v>23</v>
      </c>
      <c r="F135" s="73">
        <v>0</v>
      </c>
      <c r="G135" s="72">
        <v>0</v>
      </c>
      <c r="H135" s="74"/>
      <c r="I135" s="75">
        <v>9200</v>
      </c>
      <c r="J135" s="74"/>
      <c r="K135" s="74">
        <f t="shared" si="1"/>
        <v>0</v>
      </c>
      <c r="N135" s="6"/>
      <c r="T135" s="6"/>
    </row>
    <row r="136" spans="1:20" x14ac:dyDescent="0.4">
      <c r="A136" s="6"/>
      <c r="B136" s="6"/>
      <c r="C136" s="23" t="s">
        <v>53</v>
      </c>
      <c r="D136" s="6">
        <v>22983</v>
      </c>
      <c r="E136" s="22">
        <v>0</v>
      </c>
      <c r="F136" s="21">
        <v>3</v>
      </c>
      <c r="G136" s="22">
        <v>6</v>
      </c>
      <c r="I136" s="28">
        <v>306</v>
      </c>
      <c r="J136" s="1">
        <v>380</v>
      </c>
      <c r="K136" s="5">
        <f t="shared" si="1"/>
        <v>116280</v>
      </c>
      <c r="N136" s="6"/>
      <c r="T136" s="6"/>
    </row>
    <row r="137" spans="1:20" x14ac:dyDescent="0.4">
      <c r="A137" s="6"/>
      <c r="B137" s="6"/>
      <c r="C137" s="23"/>
      <c r="D137" s="6"/>
      <c r="E137" s="22"/>
      <c r="F137" s="21"/>
      <c r="G137" s="22"/>
      <c r="I137" s="28"/>
      <c r="K137" s="5">
        <f t="shared" si="1"/>
        <v>0</v>
      </c>
      <c r="N137" s="6"/>
      <c r="T137" s="6"/>
    </row>
    <row r="138" spans="1:20" x14ac:dyDescent="0.4">
      <c r="A138" s="6">
        <v>45</v>
      </c>
      <c r="B138" s="6" t="s">
        <v>651</v>
      </c>
      <c r="C138" s="120" t="s">
        <v>53</v>
      </c>
      <c r="D138" s="145">
        <v>24686</v>
      </c>
      <c r="E138" s="121">
        <v>0</v>
      </c>
      <c r="F138" s="132">
        <v>0</v>
      </c>
      <c r="G138" s="121">
        <v>90</v>
      </c>
      <c r="H138" s="124"/>
      <c r="I138" s="144">
        <v>90</v>
      </c>
      <c r="J138" s="124"/>
      <c r="K138" s="124">
        <f t="shared" si="1"/>
        <v>0</v>
      </c>
      <c r="L138" s="133"/>
      <c r="M138" s="124"/>
      <c r="N138" s="132" t="s">
        <v>62</v>
      </c>
      <c r="O138" s="124"/>
      <c r="P138" s="124"/>
      <c r="Q138" s="124"/>
      <c r="R138" s="124">
        <v>380</v>
      </c>
      <c r="S138" s="124"/>
      <c r="T138" s="6">
        <v>20</v>
      </c>
    </row>
    <row r="139" spans="1:20" x14ac:dyDescent="0.4">
      <c r="A139" s="6"/>
      <c r="B139" s="6"/>
      <c r="C139" s="23" t="s">
        <v>53</v>
      </c>
      <c r="D139" s="6">
        <v>22856</v>
      </c>
      <c r="E139" s="22">
        <v>4</v>
      </c>
      <c r="F139" s="21">
        <v>2</v>
      </c>
      <c r="G139" s="22">
        <v>72</v>
      </c>
      <c r="I139" s="28">
        <v>1872</v>
      </c>
      <c r="J139" s="1">
        <v>120</v>
      </c>
      <c r="K139" s="5">
        <f t="shared" ref="K139:K202" si="2">SUM(I139*J139)</f>
        <v>224640</v>
      </c>
      <c r="N139" s="24"/>
      <c r="T139" s="6"/>
    </row>
    <row r="140" spans="1:20" x14ac:dyDescent="0.4">
      <c r="A140" s="6"/>
      <c r="B140" s="6"/>
      <c r="C140" s="23" t="s">
        <v>53</v>
      </c>
      <c r="D140" s="6">
        <v>22311</v>
      </c>
      <c r="E140" s="22">
        <v>7</v>
      </c>
      <c r="F140" s="21">
        <v>0</v>
      </c>
      <c r="G140" s="22">
        <v>81</v>
      </c>
      <c r="I140" s="28">
        <v>2881</v>
      </c>
      <c r="J140" s="1">
        <v>120</v>
      </c>
      <c r="K140" s="5">
        <f t="shared" si="2"/>
        <v>345720</v>
      </c>
      <c r="N140" s="22"/>
      <c r="T140" s="6"/>
    </row>
    <row r="141" spans="1:20" x14ac:dyDescent="0.4">
      <c r="A141" s="6"/>
      <c r="B141" s="6"/>
      <c r="C141" s="23" t="s">
        <v>53</v>
      </c>
      <c r="D141" s="6">
        <v>20500</v>
      </c>
      <c r="E141" s="22">
        <v>0</v>
      </c>
      <c r="F141" s="21">
        <v>1</v>
      </c>
      <c r="G141" s="22">
        <v>55</v>
      </c>
      <c r="I141" s="28">
        <v>155</v>
      </c>
      <c r="J141" s="1">
        <v>95</v>
      </c>
      <c r="K141" s="5">
        <f t="shared" si="2"/>
        <v>14725</v>
      </c>
      <c r="N141" s="6"/>
      <c r="T141" s="6"/>
    </row>
    <row r="142" spans="1:20" x14ac:dyDescent="0.4">
      <c r="A142" s="6"/>
      <c r="B142" s="6"/>
      <c r="C142" s="23" t="s">
        <v>63</v>
      </c>
      <c r="D142" s="6">
        <v>382</v>
      </c>
      <c r="E142" s="22">
        <v>5</v>
      </c>
      <c r="F142" s="21">
        <v>3</v>
      </c>
      <c r="G142" s="22">
        <v>26</v>
      </c>
      <c r="I142" s="28">
        <v>2326</v>
      </c>
      <c r="K142" s="5">
        <f t="shared" si="2"/>
        <v>0</v>
      </c>
      <c r="N142" s="6"/>
      <c r="T142" s="6"/>
    </row>
    <row r="143" spans="1:20" x14ac:dyDescent="0.4">
      <c r="A143" s="6">
        <v>46</v>
      </c>
      <c r="B143" s="6" t="s">
        <v>652</v>
      </c>
      <c r="C143" s="23" t="s">
        <v>53</v>
      </c>
      <c r="D143" s="6">
        <v>23761</v>
      </c>
      <c r="E143" s="22">
        <v>0</v>
      </c>
      <c r="F143" s="21">
        <v>1</v>
      </c>
      <c r="G143" s="22">
        <v>9</v>
      </c>
      <c r="I143" s="28">
        <v>109</v>
      </c>
      <c r="J143" s="1">
        <v>95</v>
      </c>
      <c r="K143" s="5">
        <f t="shared" si="2"/>
        <v>10355</v>
      </c>
      <c r="N143" s="21"/>
      <c r="T143" s="6"/>
    </row>
    <row r="144" spans="1:20" x14ac:dyDescent="0.4">
      <c r="A144" s="6"/>
      <c r="B144" s="6"/>
      <c r="C144" s="23"/>
      <c r="D144" s="6"/>
      <c r="E144" s="22"/>
      <c r="F144" s="21"/>
      <c r="G144" s="22"/>
      <c r="I144" s="28"/>
      <c r="K144" s="5">
        <f t="shared" si="2"/>
        <v>0</v>
      </c>
      <c r="N144" s="24"/>
      <c r="T144" s="6"/>
    </row>
    <row r="145" spans="1:20" x14ac:dyDescent="0.4">
      <c r="A145" s="6">
        <v>47</v>
      </c>
      <c r="B145" s="6" t="s">
        <v>653</v>
      </c>
      <c r="C145" s="23" t="s">
        <v>53</v>
      </c>
      <c r="D145" s="6">
        <v>21685</v>
      </c>
      <c r="E145" s="22">
        <v>8</v>
      </c>
      <c r="F145" s="21">
        <v>2</v>
      </c>
      <c r="G145" s="22">
        <v>31</v>
      </c>
      <c r="I145" s="28">
        <v>3431</v>
      </c>
      <c r="J145" s="1">
        <v>120</v>
      </c>
      <c r="K145" s="5">
        <f t="shared" si="2"/>
        <v>411720</v>
      </c>
      <c r="N145" s="22"/>
      <c r="T145" s="6"/>
    </row>
    <row r="146" spans="1:20" x14ac:dyDescent="0.4">
      <c r="A146" s="6"/>
      <c r="B146" s="6"/>
      <c r="C146" s="23"/>
      <c r="D146" s="6"/>
      <c r="E146" s="22"/>
      <c r="F146" s="21"/>
      <c r="G146" s="22"/>
      <c r="I146" s="28"/>
      <c r="K146" s="5">
        <f t="shared" si="2"/>
        <v>0</v>
      </c>
      <c r="N146" s="6"/>
      <c r="T146" s="6"/>
    </row>
    <row r="147" spans="1:20" x14ac:dyDescent="0.4">
      <c r="A147" s="6">
        <v>48</v>
      </c>
      <c r="B147" s="6" t="s">
        <v>654</v>
      </c>
      <c r="C147" s="23" t="s">
        <v>53</v>
      </c>
      <c r="D147" s="6">
        <v>26329</v>
      </c>
      <c r="E147" s="22">
        <v>10</v>
      </c>
      <c r="F147" s="21">
        <v>0</v>
      </c>
      <c r="G147" s="22">
        <v>59</v>
      </c>
      <c r="I147" s="28">
        <v>4059</v>
      </c>
      <c r="J147" s="1">
        <v>120</v>
      </c>
      <c r="K147" s="5">
        <f t="shared" si="2"/>
        <v>487080</v>
      </c>
      <c r="N147" s="6"/>
      <c r="T147" s="6"/>
    </row>
    <row r="148" spans="1:20" x14ac:dyDescent="0.4">
      <c r="A148" s="6"/>
      <c r="B148" s="6"/>
      <c r="C148" s="71" t="s">
        <v>60</v>
      </c>
      <c r="D148" s="76"/>
      <c r="E148" s="72">
        <v>28</v>
      </c>
      <c r="F148" s="73">
        <v>0</v>
      </c>
      <c r="G148" s="72">
        <v>0</v>
      </c>
      <c r="H148" s="74"/>
      <c r="I148" s="75">
        <v>11200</v>
      </c>
      <c r="J148" s="74"/>
      <c r="K148" s="74">
        <f t="shared" si="2"/>
        <v>0</v>
      </c>
      <c r="N148" s="6"/>
      <c r="T148" s="6"/>
    </row>
    <row r="149" spans="1:20" x14ac:dyDescent="0.4">
      <c r="A149" s="6"/>
      <c r="B149" s="6"/>
      <c r="C149" s="23"/>
      <c r="D149" s="6"/>
      <c r="E149" s="22"/>
      <c r="F149" s="21"/>
      <c r="G149" s="22"/>
      <c r="I149" s="28"/>
      <c r="K149" s="5">
        <f t="shared" si="2"/>
        <v>0</v>
      </c>
      <c r="N149" s="6"/>
      <c r="T149" s="6"/>
    </row>
    <row r="150" spans="1:20" x14ac:dyDescent="0.4">
      <c r="A150" s="6">
        <v>49</v>
      </c>
      <c r="B150" s="6" t="s">
        <v>655</v>
      </c>
      <c r="C150" s="23" t="s">
        <v>53</v>
      </c>
      <c r="D150" s="6">
        <v>24679</v>
      </c>
      <c r="E150" s="22">
        <v>0</v>
      </c>
      <c r="F150" s="21">
        <v>1</v>
      </c>
      <c r="G150" s="22">
        <v>2</v>
      </c>
      <c r="I150" s="28">
        <v>102</v>
      </c>
      <c r="J150" s="1">
        <v>380</v>
      </c>
      <c r="K150" s="5">
        <f t="shared" si="2"/>
        <v>38760</v>
      </c>
      <c r="N150" s="6"/>
      <c r="T150" s="6"/>
    </row>
    <row r="151" spans="1:20" x14ac:dyDescent="0.4">
      <c r="A151" s="6"/>
      <c r="B151" s="6"/>
      <c r="C151" s="120" t="s">
        <v>53</v>
      </c>
      <c r="D151" s="145">
        <v>24689</v>
      </c>
      <c r="E151" s="121">
        <v>0</v>
      </c>
      <c r="F151" s="132">
        <v>0</v>
      </c>
      <c r="G151" s="121">
        <v>41</v>
      </c>
      <c r="H151" s="124"/>
      <c r="I151" s="144">
        <v>41</v>
      </c>
      <c r="J151" s="124"/>
      <c r="K151" s="124">
        <f t="shared" si="2"/>
        <v>0</v>
      </c>
      <c r="L151" s="133"/>
      <c r="M151" s="124"/>
      <c r="N151" s="120" t="s">
        <v>58</v>
      </c>
      <c r="O151" s="124"/>
      <c r="P151" s="124"/>
      <c r="Q151" s="124"/>
      <c r="R151" s="124">
        <v>120</v>
      </c>
      <c r="S151" s="124"/>
      <c r="T151" s="6">
        <v>12</v>
      </c>
    </row>
    <row r="152" spans="1:20" x14ac:dyDescent="0.4">
      <c r="A152" s="6"/>
      <c r="B152" s="6"/>
      <c r="C152" s="23"/>
      <c r="D152" s="6"/>
      <c r="E152" s="22"/>
      <c r="F152" s="21"/>
      <c r="G152" s="22"/>
      <c r="I152" s="28"/>
      <c r="K152" s="5">
        <f t="shared" si="2"/>
        <v>0</v>
      </c>
      <c r="N152" s="6"/>
      <c r="T152" s="6"/>
    </row>
    <row r="153" spans="1:20" x14ac:dyDescent="0.4">
      <c r="A153" s="6">
        <v>50</v>
      </c>
      <c r="B153" s="6" t="s">
        <v>656</v>
      </c>
      <c r="C153" s="23" t="s">
        <v>657</v>
      </c>
      <c r="D153" s="6">
        <v>608</v>
      </c>
      <c r="E153" s="22">
        <v>0</v>
      </c>
      <c r="F153" s="21">
        <v>0</v>
      </c>
      <c r="G153" s="22">
        <v>0</v>
      </c>
      <c r="I153" s="28">
        <v>59</v>
      </c>
      <c r="K153" s="5">
        <f t="shared" si="2"/>
        <v>0</v>
      </c>
      <c r="N153" s="21" t="s">
        <v>62</v>
      </c>
      <c r="T153" s="6">
        <v>23</v>
      </c>
    </row>
    <row r="154" spans="1:20" x14ac:dyDescent="0.4">
      <c r="A154" s="6"/>
      <c r="B154" s="6"/>
      <c r="C154" s="23" t="s">
        <v>53</v>
      </c>
      <c r="D154" s="6">
        <v>22287</v>
      </c>
      <c r="E154" s="22">
        <v>1</v>
      </c>
      <c r="F154" s="21">
        <v>1</v>
      </c>
      <c r="G154" s="22">
        <v>56</v>
      </c>
      <c r="I154" s="28">
        <v>556</v>
      </c>
      <c r="J154" s="1">
        <v>120</v>
      </c>
      <c r="K154" s="5">
        <f t="shared" si="2"/>
        <v>66720</v>
      </c>
      <c r="N154" s="24"/>
      <c r="T154" s="6"/>
    </row>
    <row r="155" spans="1:20" x14ac:dyDescent="0.4">
      <c r="A155" s="6"/>
      <c r="B155" s="6"/>
      <c r="C155" s="23" t="s">
        <v>53</v>
      </c>
      <c r="D155" s="6">
        <v>34140</v>
      </c>
      <c r="E155" s="22">
        <v>2</v>
      </c>
      <c r="F155" s="21">
        <v>3</v>
      </c>
      <c r="G155" s="22">
        <v>67</v>
      </c>
      <c r="I155" s="28">
        <v>1167</v>
      </c>
      <c r="J155" s="1">
        <v>330</v>
      </c>
      <c r="K155" s="5">
        <f t="shared" si="2"/>
        <v>385110</v>
      </c>
      <c r="N155" s="22"/>
      <c r="T155" s="6"/>
    </row>
    <row r="156" spans="1:20" x14ac:dyDescent="0.4">
      <c r="A156" s="6"/>
      <c r="B156" s="6"/>
      <c r="C156" s="23"/>
      <c r="D156" s="6"/>
      <c r="E156" s="22"/>
      <c r="F156" s="21"/>
      <c r="G156" s="22"/>
      <c r="I156" s="28"/>
      <c r="K156" s="5">
        <f t="shared" si="2"/>
        <v>0</v>
      </c>
      <c r="N156" s="6"/>
      <c r="T156" s="6"/>
    </row>
    <row r="157" spans="1:20" x14ac:dyDescent="0.4">
      <c r="A157" s="6">
        <v>51</v>
      </c>
      <c r="B157" s="6" t="s">
        <v>658</v>
      </c>
      <c r="C157" s="23" t="s">
        <v>53</v>
      </c>
      <c r="D157" s="6">
        <v>22242</v>
      </c>
      <c r="E157" s="22">
        <v>4</v>
      </c>
      <c r="F157" s="21">
        <v>3</v>
      </c>
      <c r="G157" s="22">
        <v>60</v>
      </c>
      <c r="I157" s="28">
        <v>1920</v>
      </c>
      <c r="J157" s="1">
        <v>120</v>
      </c>
      <c r="K157" s="5">
        <f t="shared" si="2"/>
        <v>230400</v>
      </c>
      <c r="N157" s="21"/>
      <c r="T157" s="6"/>
    </row>
    <row r="158" spans="1:20" x14ac:dyDescent="0.4">
      <c r="A158" s="6"/>
      <c r="B158" s="6"/>
      <c r="C158" s="23" t="s">
        <v>53</v>
      </c>
      <c r="D158" s="6">
        <v>22252</v>
      </c>
      <c r="E158" s="22">
        <v>5</v>
      </c>
      <c r="F158" s="21">
        <v>2</v>
      </c>
      <c r="G158" s="22">
        <v>59</v>
      </c>
      <c r="I158" s="28">
        <v>2259</v>
      </c>
      <c r="J158" s="1">
        <v>120</v>
      </c>
      <c r="K158" s="5">
        <f t="shared" si="2"/>
        <v>271080</v>
      </c>
      <c r="N158" s="24"/>
      <c r="T158" s="6"/>
    </row>
    <row r="159" spans="1:20" x14ac:dyDescent="0.4">
      <c r="A159" s="6"/>
      <c r="B159" s="6"/>
      <c r="C159" s="23"/>
      <c r="D159" s="6"/>
      <c r="E159" s="22"/>
      <c r="F159" s="21"/>
      <c r="G159" s="22"/>
      <c r="I159" s="28"/>
      <c r="K159" s="5">
        <f t="shared" si="2"/>
        <v>0</v>
      </c>
      <c r="N159" s="22"/>
      <c r="T159" s="6"/>
    </row>
    <row r="160" spans="1:20" x14ac:dyDescent="0.4">
      <c r="A160" s="6">
        <v>52</v>
      </c>
      <c r="B160" s="6" t="s">
        <v>659</v>
      </c>
      <c r="C160" s="120" t="s">
        <v>53</v>
      </c>
      <c r="D160" s="145">
        <v>24703</v>
      </c>
      <c r="E160" s="121">
        <v>0</v>
      </c>
      <c r="F160" s="132">
        <v>0</v>
      </c>
      <c r="G160" s="121">
        <v>64</v>
      </c>
      <c r="H160" s="124"/>
      <c r="I160" s="144">
        <v>64</v>
      </c>
      <c r="J160" s="124"/>
      <c r="K160" s="124">
        <f t="shared" si="2"/>
        <v>0</v>
      </c>
      <c r="L160" s="133"/>
      <c r="M160" s="124"/>
      <c r="N160" s="120" t="s">
        <v>58</v>
      </c>
      <c r="O160" s="124"/>
      <c r="P160" s="124"/>
      <c r="Q160" s="124"/>
      <c r="R160" s="124">
        <v>130</v>
      </c>
      <c r="S160" s="124"/>
      <c r="T160" s="146">
        <v>12</v>
      </c>
    </row>
    <row r="161" spans="1:20" x14ac:dyDescent="0.4">
      <c r="A161" s="6"/>
      <c r="B161" s="6"/>
      <c r="C161" s="23" t="s">
        <v>53</v>
      </c>
      <c r="D161" s="6">
        <v>22111</v>
      </c>
      <c r="E161" s="22">
        <v>6</v>
      </c>
      <c r="F161" s="21">
        <v>0</v>
      </c>
      <c r="G161" s="22">
        <v>36</v>
      </c>
      <c r="I161" s="28">
        <f>F161*400+G161*100+H161</f>
        <v>3600</v>
      </c>
      <c r="J161" s="1">
        <v>120</v>
      </c>
      <c r="K161" s="5">
        <f t="shared" si="2"/>
        <v>432000</v>
      </c>
      <c r="N161" s="6"/>
      <c r="T161" s="6"/>
    </row>
    <row r="162" spans="1:20" x14ac:dyDescent="0.4">
      <c r="A162" s="23">
        <v>53</v>
      </c>
      <c r="B162" s="22" t="s">
        <v>660</v>
      </c>
      <c r="C162" s="120" t="s">
        <v>53</v>
      </c>
      <c r="D162" s="120">
        <v>21661</v>
      </c>
      <c r="E162" s="121">
        <v>15</v>
      </c>
      <c r="F162" s="132">
        <v>0</v>
      </c>
      <c r="G162" s="121">
        <v>68</v>
      </c>
      <c r="H162" s="124"/>
      <c r="I162" s="144">
        <f>F162*400+G162*100+H162</f>
        <v>6800</v>
      </c>
      <c r="J162" s="124"/>
      <c r="K162" s="124">
        <f t="shared" si="2"/>
        <v>0</v>
      </c>
      <c r="L162" s="133"/>
      <c r="M162" s="124"/>
      <c r="N162" s="120" t="s">
        <v>62</v>
      </c>
      <c r="O162" s="124"/>
      <c r="P162" s="124"/>
      <c r="Q162" s="124"/>
      <c r="R162" s="124">
        <v>120</v>
      </c>
      <c r="S162" s="124"/>
      <c r="T162" s="23">
        <v>51</v>
      </c>
    </row>
    <row r="163" spans="1:20" x14ac:dyDescent="0.4">
      <c r="A163" s="23"/>
      <c r="B163" s="22"/>
      <c r="C163" s="23" t="s">
        <v>53</v>
      </c>
      <c r="D163" s="23">
        <v>21660</v>
      </c>
      <c r="E163" s="22">
        <v>8</v>
      </c>
      <c r="F163" s="21">
        <v>3</v>
      </c>
      <c r="G163" s="22">
        <v>41</v>
      </c>
      <c r="I163" s="28">
        <f>F163*400+G163*100+H163</f>
        <v>5300</v>
      </c>
      <c r="J163" s="1">
        <v>120</v>
      </c>
      <c r="K163" s="5">
        <f t="shared" si="2"/>
        <v>636000</v>
      </c>
      <c r="N163" s="23"/>
      <c r="T163" s="23"/>
    </row>
    <row r="164" spans="1:20" x14ac:dyDescent="0.4">
      <c r="A164" s="23"/>
      <c r="B164" s="22"/>
      <c r="C164" s="23" t="s">
        <v>53</v>
      </c>
      <c r="D164" s="23">
        <v>23912</v>
      </c>
      <c r="E164" s="22">
        <v>0</v>
      </c>
      <c r="F164" s="21">
        <v>2</v>
      </c>
      <c r="G164" s="22">
        <v>16</v>
      </c>
      <c r="I164" s="28">
        <v>216</v>
      </c>
      <c r="J164" s="1">
        <v>130</v>
      </c>
      <c r="K164" s="5">
        <f t="shared" si="2"/>
        <v>28080</v>
      </c>
      <c r="N164" s="23"/>
      <c r="T164" s="23"/>
    </row>
    <row r="165" spans="1:20" x14ac:dyDescent="0.4">
      <c r="A165" s="23"/>
      <c r="B165" s="22"/>
      <c r="C165" s="71" t="s">
        <v>60</v>
      </c>
      <c r="D165" s="71">
        <v>1</v>
      </c>
      <c r="E165" s="72">
        <v>10</v>
      </c>
      <c r="F165" s="73">
        <v>0</v>
      </c>
      <c r="G165" s="72">
        <v>0</v>
      </c>
      <c r="H165" s="74"/>
      <c r="I165" s="75">
        <v>4000</v>
      </c>
      <c r="J165" s="74"/>
      <c r="K165" s="74">
        <f t="shared" si="2"/>
        <v>0</v>
      </c>
      <c r="N165" s="23"/>
      <c r="T165" s="23"/>
    </row>
    <row r="166" spans="1:20" x14ac:dyDescent="0.4">
      <c r="A166" s="23"/>
      <c r="B166" s="22"/>
      <c r="C166" s="23"/>
      <c r="D166" s="23"/>
      <c r="E166" s="22"/>
      <c r="F166" s="21"/>
      <c r="G166" s="22"/>
      <c r="I166" s="28"/>
      <c r="K166" s="5">
        <f t="shared" si="2"/>
        <v>0</v>
      </c>
      <c r="N166" s="23"/>
      <c r="T166" s="23"/>
    </row>
    <row r="167" spans="1:20" x14ac:dyDescent="0.4">
      <c r="A167" s="23">
        <v>54</v>
      </c>
      <c r="B167" s="22" t="s">
        <v>661</v>
      </c>
      <c r="C167" s="23" t="s">
        <v>53</v>
      </c>
      <c r="D167" s="23">
        <v>23910</v>
      </c>
      <c r="E167" s="22">
        <v>0</v>
      </c>
      <c r="F167" s="21">
        <v>1</v>
      </c>
      <c r="G167" s="22">
        <v>80</v>
      </c>
      <c r="I167" s="28">
        <v>180</v>
      </c>
      <c r="J167" s="1">
        <v>130</v>
      </c>
      <c r="K167" s="5">
        <f t="shared" si="2"/>
        <v>23400</v>
      </c>
      <c r="N167" s="23"/>
      <c r="T167" s="23">
        <v>20</v>
      </c>
    </row>
    <row r="168" spans="1:20" x14ac:dyDescent="0.4">
      <c r="A168" s="23"/>
      <c r="B168" s="22"/>
      <c r="C168" s="23" t="s">
        <v>53</v>
      </c>
      <c r="D168" s="23">
        <v>20552</v>
      </c>
      <c r="E168" s="22">
        <v>11</v>
      </c>
      <c r="F168" s="21">
        <v>1</v>
      </c>
      <c r="G168" s="22">
        <v>49</v>
      </c>
      <c r="I168" s="28">
        <f t="shared" ref="I168:I178" si="3">F168*400+G168*100+H168</f>
        <v>5300</v>
      </c>
      <c r="J168" s="1">
        <v>120</v>
      </c>
      <c r="K168" s="5">
        <f t="shared" si="2"/>
        <v>636000</v>
      </c>
      <c r="N168" s="23"/>
      <c r="T168" s="23"/>
    </row>
    <row r="169" spans="1:20" x14ac:dyDescent="0.4">
      <c r="A169" s="23"/>
      <c r="B169" s="22"/>
      <c r="C169" s="23" t="s">
        <v>53</v>
      </c>
      <c r="D169" s="23">
        <v>21665</v>
      </c>
      <c r="E169" s="22">
        <v>3</v>
      </c>
      <c r="F169" s="21">
        <v>0</v>
      </c>
      <c r="G169" s="22">
        <v>10</v>
      </c>
      <c r="I169" s="28">
        <v>1210</v>
      </c>
      <c r="J169" s="1">
        <v>95</v>
      </c>
      <c r="K169" s="5">
        <f t="shared" si="2"/>
        <v>114950</v>
      </c>
      <c r="N169" s="23"/>
      <c r="T169" s="23"/>
    </row>
    <row r="170" spans="1:20" x14ac:dyDescent="0.4">
      <c r="A170" s="23"/>
      <c r="B170" s="22"/>
      <c r="C170" s="23"/>
      <c r="D170" s="23"/>
      <c r="E170" s="22"/>
      <c r="F170" s="21"/>
      <c r="G170" s="22"/>
      <c r="I170" s="28"/>
      <c r="K170" s="5">
        <f t="shared" si="2"/>
        <v>0</v>
      </c>
      <c r="N170" s="23"/>
      <c r="T170" s="23"/>
    </row>
    <row r="171" spans="1:20" x14ac:dyDescent="0.4">
      <c r="A171" s="23">
        <v>55</v>
      </c>
      <c r="B171" s="22" t="s">
        <v>662</v>
      </c>
      <c r="C171" s="120" t="s">
        <v>53</v>
      </c>
      <c r="D171" s="120">
        <v>24705</v>
      </c>
      <c r="E171" s="121">
        <v>0</v>
      </c>
      <c r="F171" s="132">
        <v>0</v>
      </c>
      <c r="G171" s="121">
        <v>72</v>
      </c>
      <c r="H171" s="124"/>
      <c r="I171" s="144">
        <v>72</v>
      </c>
      <c r="J171" s="124"/>
      <c r="K171" s="124">
        <f t="shared" si="2"/>
        <v>0</v>
      </c>
      <c r="L171" s="133"/>
      <c r="M171" s="124"/>
      <c r="N171" s="120" t="s">
        <v>58</v>
      </c>
      <c r="O171" s="124"/>
      <c r="P171" s="124"/>
      <c r="Q171" s="124"/>
      <c r="R171" s="124">
        <v>130</v>
      </c>
      <c r="S171" s="124"/>
      <c r="T171" s="23">
        <v>22</v>
      </c>
    </row>
    <row r="172" spans="1:20" x14ac:dyDescent="0.4">
      <c r="A172" s="23"/>
      <c r="B172" s="22"/>
      <c r="C172" s="23" t="s">
        <v>53</v>
      </c>
      <c r="D172" s="23">
        <v>24462</v>
      </c>
      <c r="E172" s="22">
        <v>4</v>
      </c>
      <c r="F172" s="21">
        <v>2</v>
      </c>
      <c r="G172" s="22">
        <v>54</v>
      </c>
      <c r="I172" s="28">
        <v>1854</v>
      </c>
      <c r="J172" s="1">
        <v>120</v>
      </c>
      <c r="K172" s="5">
        <f t="shared" si="2"/>
        <v>222480</v>
      </c>
      <c r="N172" s="23"/>
      <c r="T172" s="23"/>
    </row>
    <row r="173" spans="1:20" x14ac:dyDescent="0.4">
      <c r="A173" s="23"/>
      <c r="B173" s="22"/>
      <c r="C173" s="23" t="s">
        <v>53</v>
      </c>
      <c r="D173" s="23">
        <v>24460</v>
      </c>
      <c r="E173" s="22">
        <v>5</v>
      </c>
      <c r="F173" s="21">
        <v>0</v>
      </c>
      <c r="G173" s="22">
        <v>73</v>
      </c>
      <c r="I173" s="28">
        <f t="shared" si="3"/>
        <v>7300</v>
      </c>
      <c r="J173" s="1">
        <v>120</v>
      </c>
      <c r="K173" s="5">
        <f t="shared" si="2"/>
        <v>876000</v>
      </c>
      <c r="N173" s="23"/>
      <c r="T173" s="23"/>
    </row>
    <row r="174" spans="1:20" x14ac:dyDescent="0.4">
      <c r="A174" s="23"/>
      <c r="B174" s="22"/>
      <c r="C174" s="23"/>
      <c r="D174" s="23"/>
      <c r="E174" s="22"/>
      <c r="F174" s="21"/>
      <c r="G174" s="22"/>
      <c r="I174" s="28"/>
      <c r="K174" s="5">
        <f t="shared" si="2"/>
        <v>0</v>
      </c>
      <c r="N174" s="23"/>
      <c r="T174" s="23"/>
    </row>
    <row r="175" spans="1:20" x14ac:dyDescent="0.4">
      <c r="A175" s="23">
        <v>56</v>
      </c>
      <c r="B175" s="22" t="s">
        <v>663</v>
      </c>
      <c r="C175" s="23" t="s">
        <v>53</v>
      </c>
      <c r="D175" s="23">
        <v>22272</v>
      </c>
      <c r="E175" s="22">
        <v>5</v>
      </c>
      <c r="F175" s="21">
        <v>1</v>
      </c>
      <c r="G175" s="22">
        <v>49</v>
      </c>
      <c r="I175" s="28">
        <v>2149</v>
      </c>
      <c r="J175" s="1">
        <v>120</v>
      </c>
      <c r="K175" s="5">
        <f t="shared" si="2"/>
        <v>257880</v>
      </c>
      <c r="N175" s="23"/>
      <c r="T175" s="23"/>
    </row>
    <row r="176" spans="1:20" x14ac:dyDescent="0.4">
      <c r="A176" s="23"/>
      <c r="B176" s="22"/>
      <c r="C176" s="23"/>
      <c r="D176" s="23"/>
      <c r="E176" s="22"/>
      <c r="F176" s="21"/>
      <c r="G176" s="22"/>
      <c r="I176" s="28"/>
      <c r="K176" s="5">
        <f t="shared" si="2"/>
        <v>0</v>
      </c>
      <c r="N176" s="23"/>
      <c r="T176" s="23"/>
    </row>
    <row r="177" spans="1:20" x14ac:dyDescent="0.4">
      <c r="A177" s="23">
        <v>57</v>
      </c>
      <c r="B177" s="22" t="s">
        <v>664</v>
      </c>
      <c r="C177" s="120" t="s">
        <v>53</v>
      </c>
      <c r="D177" s="120">
        <v>26485</v>
      </c>
      <c r="E177" s="121">
        <v>0</v>
      </c>
      <c r="F177" s="132">
        <v>1</v>
      </c>
      <c r="G177" s="121">
        <v>21</v>
      </c>
      <c r="H177" s="124"/>
      <c r="I177" s="144">
        <f t="shared" si="3"/>
        <v>2500</v>
      </c>
      <c r="J177" s="124"/>
      <c r="K177" s="124">
        <f t="shared" si="2"/>
        <v>0</v>
      </c>
      <c r="L177" s="133"/>
      <c r="M177" s="124"/>
      <c r="N177" s="120" t="s">
        <v>62</v>
      </c>
      <c r="O177" s="124"/>
      <c r="P177" s="124"/>
      <c r="Q177" s="124"/>
      <c r="R177" s="124"/>
      <c r="S177" s="124"/>
      <c r="T177" s="23">
        <v>36</v>
      </c>
    </row>
    <row r="178" spans="1:20" x14ac:dyDescent="0.4">
      <c r="A178" s="23"/>
      <c r="B178" s="22"/>
      <c r="C178" s="23" t="s">
        <v>53</v>
      </c>
      <c r="D178" s="23">
        <v>22273</v>
      </c>
      <c r="E178" s="22">
        <v>37</v>
      </c>
      <c r="F178" s="21">
        <v>3</v>
      </c>
      <c r="G178" s="22">
        <v>7</v>
      </c>
      <c r="I178" s="28">
        <f t="shared" si="3"/>
        <v>1900</v>
      </c>
      <c r="J178" s="1">
        <v>120</v>
      </c>
      <c r="K178" s="5">
        <f t="shared" si="2"/>
        <v>228000</v>
      </c>
      <c r="N178" s="23"/>
      <c r="T178" s="23"/>
    </row>
    <row r="179" spans="1:20" x14ac:dyDescent="0.4">
      <c r="A179" s="23"/>
      <c r="B179" s="22"/>
      <c r="C179" s="23"/>
      <c r="D179" s="23"/>
      <c r="E179" s="22"/>
      <c r="F179" s="21"/>
      <c r="G179" s="22"/>
      <c r="I179" s="28"/>
      <c r="K179" s="5">
        <f t="shared" si="2"/>
        <v>0</v>
      </c>
      <c r="N179" s="23"/>
      <c r="T179" s="23"/>
    </row>
    <row r="180" spans="1:20" x14ac:dyDescent="0.4">
      <c r="A180" s="23"/>
      <c r="B180" s="22"/>
      <c r="C180" s="23"/>
      <c r="D180" s="23"/>
      <c r="E180" s="22"/>
      <c r="F180" s="21"/>
      <c r="G180" s="22"/>
      <c r="I180" s="28"/>
      <c r="K180" s="5">
        <f t="shared" si="2"/>
        <v>0</v>
      </c>
      <c r="N180" s="23" t="s">
        <v>58</v>
      </c>
      <c r="T180" s="23">
        <v>12</v>
      </c>
    </row>
    <row r="181" spans="1:20" x14ac:dyDescent="0.4">
      <c r="A181" s="23"/>
      <c r="B181" s="22"/>
      <c r="C181" s="23"/>
      <c r="D181" s="23"/>
      <c r="E181" s="22"/>
      <c r="F181" s="21"/>
      <c r="G181" s="22"/>
      <c r="I181" s="28"/>
      <c r="K181" s="5">
        <f t="shared" si="2"/>
        <v>0</v>
      </c>
      <c r="N181" s="23"/>
      <c r="T181" s="23"/>
    </row>
    <row r="182" spans="1:20" x14ac:dyDescent="0.4">
      <c r="A182" s="23">
        <v>58</v>
      </c>
      <c r="B182" s="22" t="s">
        <v>665</v>
      </c>
      <c r="C182" s="120" t="s">
        <v>53</v>
      </c>
      <c r="D182" s="120">
        <v>23915</v>
      </c>
      <c r="E182" s="121">
        <v>0</v>
      </c>
      <c r="F182" s="132">
        <v>1</v>
      </c>
      <c r="G182" s="121">
        <v>69</v>
      </c>
      <c r="H182" s="124"/>
      <c r="I182" s="144">
        <v>169</v>
      </c>
      <c r="J182" s="124"/>
      <c r="K182" s="124">
        <f t="shared" si="2"/>
        <v>0</v>
      </c>
      <c r="L182" s="133"/>
      <c r="M182" s="124"/>
      <c r="N182" s="120" t="s">
        <v>58</v>
      </c>
      <c r="O182" s="124"/>
      <c r="P182" s="124"/>
      <c r="Q182" s="124"/>
      <c r="R182" s="124">
        <v>380</v>
      </c>
      <c r="S182" s="124"/>
      <c r="T182" s="23">
        <v>32</v>
      </c>
    </row>
    <row r="183" spans="1:20" x14ac:dyDescent="0.4">
      <c r="A183" s="23"/>
      <c r="B183" s="22"/>
      <c r="C183" s="23"/>
      <c r="D183" s="23"/>
      <c r="E183" s="22"/>
      <c r="F183" s="21"/>
      <c r="G183" s="22"/>
      <c r="I183" s="28"/>
      <c r="K183" s="5">
        <f t="shared" si="2"/>
        <v>0</v>
      </c>
      <c r="N183" s="23"/>
      <c r="T183" s="23"/>
    </row>
    <row r="184" spans="1:20" x14ac:dyDescent="0.4">
      <c r="A184" s="23">
        <v>59</v>
      </c>
      <c r="B184" s="22" t="s">
        <v>666</v>
      </c>
      <c r="C184" s="23" t="s">
        <v>53</v>
      </c>
      <c r="D184" s="23">
        <v>24484</v>
      </c>
      <c r="E184" s="22">
        <v>9</v>
      </c>
      <c r="F184" s="21">
        <v>0</v>
      </c>
      <c r="G184" s="22">
        <v>92</v>
      </c>
      <c r="I184" s="28">
        <v>3692</v>
      </c>
      <c r="J184" s="1">
        <v>160</v>
      </c>
      <c r="K184" s="5">
        <f t="shared" si="2"/>
        <v>590720</v>
      </c>
      <c r="N184" s="23"/>
      <c r="T184" s="23"/>
    </row>
    <row r="185" spans="1:20" x14ac:dyDescent="0.4">
      <c r="A185" s="23"/>
      <c r="B185" s="22"/>
      <c r="C185" s="23"/>
      <c r="D185" s="23"/>
      <c r="E185" s="22"/>
      <c r="F185" s="21"/>
      <c r="G185" s="22"/>
      <c r="I185" s="28"/>
      <c r="K185" s="5">
        <f t="shared" si="2"/>
        <v>0</v>
      </c>
      <c r="N185" s="23"/>
      <c r="T185" s="23"/>
    </row>
    <row r="186" spans="1:20" x14ac:dyDescent="0.4">
      <c r="A186" s="23">
        <v>60</v>
      </c>
      <c r="B186" s="22" t="s">
        <v>667</v>
      </c>
      <c r="C186" s="120" t="s">
        <v>53</v>
      </c>
      <c r="D186" s="120">
        <v>24693</v>
      </c>
      <c r="E186" s="121">
        <v>0</v>
      </c>
      <c r="F186" s="132">
        <v>1</v>
      </c>
      <c r="G186" s="121">
        <v>43</v>
      </c>
      <c r="H186" s="124"/>
      <c r="I186" s="144">
        <v>143</v>
      </c>
      <c r="J186" s="124"/>
      <c r="K186" s="124">
        <f t="shared" si="2"/>
        <v>0</v>
      </c>
      <c r="L186" s="133"/>
      <c r="M186" s="124"/>
      <c r="N186" s="120" t="s">
        <v>62</v>
      </c>
      <c r="O186" s="124"/>
      <c r="P186" s="124"/>
      <c r="Q186" s="124"/>
      <c r="R186" s="124">
        <v>380</v>
      </c>
      <c r="S186" s="124"/>
      <c r="T186" s="23">
        <v>25</v>
      </c>
    </row>
    <row r="187" spans="1:20" x14ac:dyDescent="0.4">
      <c r="A187" s="23"/>
      <c r="B187" s="22"/>
      <c r="C187" s="23" t="s">
        <v>53</v>
      </c>
      <c r="D187" s="23">
        <v>21229</v>
      </c>
      <c r="E187" s="22">
        <v>18</v>
      </c>
      <c r="F187" s="21">
        <v>0</v>
      </c>
      <c r="G187" s="22">
        <v>77</v>
      </c>
      <c r="I187" s="28">
        <v>7277</v>
      </c>
      <c r="J187" s="1">
        <v>120</v>
      </c>
      <c r="K187" s="5">
        <f t="shared" si="2"/>
        <v>873240</v>
      </c>
      <c r="N187" s="23"/>
      <c r="T187" s="23"/>
    </row>
    <row r="188" spans="1:20" x14ac:dyDescent="0.4">
      <c r="A188" s="23"/>
      <c r="B188" s="22"/>
      <c r="C188" s="23"/>
      <c r="D188" s="23"/>
      <c r="E188" s="22"/>
      <c r="F188" s="21"/>
      <c r="G188" s="22"/>
      <c r="I188" s="28"/>
      <c r="K188" s="5">
        <f t="shared" si="2"/>
        <v>0</v>
      </c>
      <c r="N188" s="23"/>
      <c r="T188" s="23"/>
    </row>
    <row r="189" spans="1:20" x14ac:dyDescent="0.4">
      <c r="A189" s="23"/>
      <c r="B189" s="22"/>
      <c r="C189" s="23"/>
      <c r="D189" s="23"/>
      <c r="E189" s="22"/>
      <c r="F189" s="21"/>
      <c r="G189" s="22"/>
      <c r="I189" s="28"/>
      <c r="K189" s="5">
        <f t="shared" si="2"/>
        <v>0</v>
      </c>
      <c r="N189" s="23"/>
      <c r="T189" s="23"/>
    </row>
    <row r="190" spans="1:20" x14ac:dyDescent="0.4">
      <c r="A190" s="23">
        <v>61</v>
      </c>
      <c r="B190" s="22" t="s">
        <v>668</v>
      </c>
      <c r="C190" s="23" t="s">
        <v>53</v>
      </c>
      <c r="D190" s="23">
        <v>23816</v>
      </c>
      <c r="E190" s="22">
        <v>0</v>
      </c>
      <c r="F190" s="21">
        <v>2</v>
      </c>
      <c r="G190" s="22">
        <v>14</v>
      </c>
      <c r="I190" s="28">
        <v>214</v>
      </c>
      <c r="J190" s="1">
        <v>380</v>
      </c>
      <c r="K190" s="5">
        <f t="shared" si="2"/>
        <v>81320</v>
      </c>
      <c r="N190" s="23"/>
      <c r="T190" s="23"/>
    </row>
    <row r="191" spans="1:20" x14ac:dyDescent="0.4">
      <c r="A191" s="23"/>
      <c r="B191" s="22"/>
      <c r="C191" s="23" t="s">
        <v>53</v>
      </c>
      <c r="D191" s="23">
        <v>21234</v>
      </c>
      <c r="E191" s="22">
        <v>11</v>
      </c>
      <c r="F191" s="21">
        <v>2</v>
      </c>
      <c r="G191" s="22">
        <v>59</v>
      </c>
      <c r="I191" s="28">
        <v>7959</v>
      </c>
      <c r="J191" s="1">
        <v>120</v>
      </c>
      <c r="K191" s="5">
        <f t="shared" si="2"/>
        <v>955080</v>
      </c>
      <c r="N191" s="23"/>
      <c r="T191" s="23"/>
    </row>
    <row r="192" spans="1:20" x14ac:dyDescent="0.4">
      <c r="A192" s="23"/>
      <c r="B192" s="22"/>
      <c r="C192" s="23"/>
      <c r="D192" s="23"/>
      <c r="E192" s="22"/>
      <c r="F192" s="21"/>
      <c r="G192" s="22"/>
      <c r="I192" s="28"/>
      <c r="K192" s="5">
        <f t="shared" si="2"/>
        <v>0</v>
      </c>
      <c r="N192" s="23"/>
      <c r="T192" s="23"/>
    </row>
    <row r="193" spans="1:20" x14ac:dyDescent="0.4">
      <c r="A193" s="23">
        <v>62</v>
      </c>
      <c r="B193" s="22" t="s">
        <v>669</v>
      </c>
      <c r="C193" s="23" t="s">
        <v>53</v>
      </c>
      <c r="D193" s="23">
        <v>21225</v>
      </c>
      <c r="E193" s="22">
        <v>7</v>
      </c>
      <c r="F193" s="21">
        <v>1</v>
      </c>
      <c r="G193" s="22">
        <v>54</v>
      </c>
      <c r="I193" s="28">
        <v>2954</v>
      </c>
      <c r="J193" s="1">
        <v>120</v>
      </c>
      <c r="K193" s="5">
        <f t="shared" si="2"/>
        <v>354480</v>
      </c>
      <c r="N193" s="23"/>
      <c r="T193" s="23"/>
    </row>
    <row r="194" spans="1:20" x14ac:dyDescent="0.4">
      <c r="A194" s="23"/>
      <c r="B194" s="22"/>
      <c r="C194" s="23" t="s">
        <v>53</v>
      </c>
      <c r="D194" s="23">
        <v>21226</v>
      </c>
      <c r="E194" s="22">
        <v>4</v>
      </c>
      <c r="F194" s="21">
        <v>0</v>
      </c>
      <c r="G194" s="22">
        <v>28</v>
      </c>
      <c r="I194" s="28">
        <v>1646</v>
      </c>
      <c r="J194" s="1">
        <v>120</v>
      </c>
      <c r="K194" s="5">
        <f t="shared" si="2"/>
        <v>197520</v>
      </c>
      <c r="N194" s="23"/>
      <c r="T194" s="23"/>
    </row>
    <row r="195" spans="1:20" x14ac:dyDescent="0.4">
      <c r="A195" s="23"/>
      <c r="B195" s="22"/>
      <c r="C195" s="23" t="s">
        <v>53</v>
      </c>
      <c r="D195" s="23">
        <v>21224</v>
      </c>
      <c r="E195" s="22">
        <v>11</v>
      </c>
      <c r="F195" s="21">
        <v>3</v>
      </c>
      <c r="G195" s="22">
        <v>46</v>
      </c>
      <c r="I195" s="28">
        <v>4746</v>
      </c>
      <c r="J195" s="1">
        <v>120</v>
      </c>
      <c r="K195" s="5">
        <f t="shared" si="2"/>
        <v>569520</v>
      </c>
      <c r="N195" s="23"/>
      <c r="T195" s="23"/>
    </row>
    <row r="196" spans="1:20" x14ac:dyDescent="0.4">
      <c r="A196" s="23"/>
      <c r="B196" s="22"/>
      <c r="C196" s="23"/>
      <c r="D196" s="23"/>
      <c r="E196" s="22"/>
      <c r="F196" s="21"/>
      <c r="G196" s="22"/>
      <c r="I196" s="28"/>
      <c r="K196" s="5">
        <f t="shared" si="2"/>
        <v>0</v>
      </c>
      <c r="N196" s="23"/>
      <c r="T196" s="23"/>
    </row>
    <row r="197" spans="1:20" x14ac:dyDescent="0.4">
      <c r="A197" s="23">
        <v>63</v>
      </c>
      <c r="B197" s="22" t="s">
        <v>670</v>
      </c>
      <c r="C197" s="120" t="s">
        <v>53</v>
      </c>
      <c r="D197" s="120">
        <v>23923</v>
      </c>
      <c r="E197" s="121">
        <v>0</v>
      </c>
      <c r="F197" s="132">
        <v>1</v>
      </c>
      <c r="G197" s="121">
        <v>83</v>
      </c>
      <c r="H197" s="124"/>
      <c r="I197" s="144">
        <v>183</v>
      </c>
      <c r="J197" s="124"/>
      <c r="K197" s="124">
        <f t="shared" si="2"/>
        <v>0</v>
      </c>
      <c r="L197" s="133"/>
      <c r="M197" s="124"/>
      <c r="N197" s="120" t="s">
        <v>62</v>
      </c>
      <c r="O197" s="124"/>
      <c r="P197" s="124"/>
      <c r="Q197" s="124"/>
      <c r="R197" s="124">
        <v>380</v>
      </c>
      <c r="S197" s="124"/>
      <c r="T197" s="23">
        <v>15</v>
      </c>
    </row>
    <row r="198" spans="1:20" x14ac:dyDescent="0.4">
      <c r="A198" s="23"/>
      <c r="B198" s="22"/>
      <c r="C198" s="23"/>
      <c r="D198" s="23"/>
      <c r="E198" s="22"/>
      <c r="F198" s="21"/>
      <c r="G198" s="22"/>
      <c r="I198" s="28"/>
      <c r="K198" s="5">
        <f t="shared" si="2"/>
        <v>0</v>
      </c>
      <c r="N198" s="23"/>
      <c r="T198" s="23"/>
    </row>
    <row r="199" spans="1:20" x14ac:dyDescent="0.4">
      <c r="A199" s="23"/>
      <c r="B199" s="22"/>
      <c r="C199" s="23"/>
      <c r="D199" s="23"/>
      <c r="E199" s="22"/>
      <c r="F199" s="21"/>
      <c r="G199" s="22"/>
      <c r="I199" s="28"/>
      <c r="K199" s="5">
        <f t="shared" si="2"/>
        <v>0</v>
      </c>
      <c r="N199" s="23"/>
      <c r="T199" s="23"/>
    </row>
    <row r="200" spans="1:20" x14ac:dyDescent="0.4">
      <c r="A200" s="23"/>
      <c r="B200" s="22"/>
      <c r="C200" s="23"/>
      <c r="D200" s="23"/>
      <c r="E200" s="22"/>
      <c r="F200" s="21"/>
      <c r="G200" s="22"/>
      <c r="I200" s="28"/>
      <c r="K200" s="5">
        <f t="shared" si="2"/>
        <v>0</v>
      </c>
      <c r="N200" s="23"/>
      <c r="T200" s="23"/>
    </row>
    <row r="201" spans="1:20" x14ac:dyDescent="0.4">
      <c r="A201" s="23">
        <v>64</v>
      </c>
      <c r="B201" s="22" t="s">
        <v>671</v>
      </c>
      <c r="C201" s="120" t="s">
        <v>53</v>
      </c>
      <c r="D201" s="120">
        <v>21715</v>
      </c>
      <c r="E201" s="121">
        <v>7</v>
      </c>
      <c r="F201" s="132">
        <v>1</v>
      </c>
      <c r="G201" s="121">
        <v>16</v>
      </c>
      <c r="H201" s="124"/>
      <c r="I201" s="144">
        <v>2916</v>
      </c>
      <c r="J201" s="124"/>
      <c r="K201" s="124">
        <f t="shared" si="2"/>
        <v>0</v>
      </c>
      <c r="L201" s="133"/>
      <c r="M201" s="124"/>
      <c r="N201" s="120" t="s">
        <v>62</v>
      </c>
      <c r="O201" s="124"/>
      <c r="P201" s="124"/>
      <c r="Q201" s="124"/>
      <c r="R201" s="124"/>
      <c r="S201" s="124"/>
      <c r="T201" s="23">
        <v>14</v>
      </c>
    </row>
    <row r="202" spans="1:20" x14ac:dyDescent="0.4">
      <c r="A202" s="23"/>
      <c r="B202" s="22"/>
      <c r="C202" s="23" t="s">
        <v>53</v>
      </c>
      <c r="D202" s="23">
        <v>33910</v>
      </c>
      <c r="E202" s="22">
        <v>0</v>
      </c>
      <c r="F202" s="21">
        <v>1</v>
      </c>
      <c r="G202" s="22">
        <v>72</v>
      </c>
      <c r="I202" s="28">
        <v>172</v>
      </c>
      <c r="J202" s="1">
        <v>95</v>
      </c>
      <c r="K202" s="5">
        <f t="shared" si="2"/>
        <v>16340</v>
      </c>
      <c r="N202" s="23"/>
      <c r="T202" s="23"/>
    </row>
    <row r="203" spans="1:20" x14ac:dyDescent="0.4">
      <c r="A203" s="23"/>
      <c r="B203" s="22"/>
      <c r="C203" s="23"/>
      <c r="D203" s="23"/>
      <c r="E203" s="22"/>
      <c r="F203" s="21"/>
      <c r="G203" s="22"/>
      <c r="I203" s="28"/>
      <c r="K203" s="5">
        <f t="shared" ref="K203:K258" si="4">SUM(I203*J203)</f>
        <v>0</v>
      </c>
      <c r="N203" s="23"/>
      <c r="T203" s="23"/>
    </row>
    <row r="204" spans="1:20" x14ac:dyDescent="0.4">
      <c r="A204" s="23">
        <v>65</v>
      </c>
      <c r="B204" s="22" t="s">
        <v>672</v>
      </c>
      <c r="C204" s="23" t="s">
        <v>53</v>
      </c>
      <c r="D204" s="23">
        <v>21530</v>
      </c>
      <c r="E204" s="22">
        <v>4</v>
      </c>
      <c r="F204" s="21">
        <v>0</v>
      </c>
      <c r="G204" s="22">
        <v>24</v>
      </c>
      <c r="I204" s="28">
        <v>1624</v>
      </c>
      <c r="J204" s="1">
        <v>320</v>
      </c>
      <c r="K204" s="5">
        <f t="shared" si="4"/>
        <v>519680</v>
      </c>
      <c r="N204" s="23"/>
      <c r="T204" s="23"/>
    </row>
    <row r="205" spans="1:20" x14ac:dyDescent="0.4">
      <c r="A205" s="23"/>
      <c r="B205" s="22"/>
      <c r="C205" s="23"/>
      <c r="D205" s="23"/>
      <c r="E205" s="22"/>
      <c r="F205" s="21"/>
      <c r="G205" s="22"/>
      <c r="I205" s="28"/>
      <c r="K205" s="5">
        <f t="shared" si="4"/>
        <v>0</v>
      </c>
      <c r="N205" s="23"/>
      <c r="T205" s="23"/>
    </row>
    <row r="206" spans="1:20" x14ac:dyDescent="0.4">
      <c r="A206" s="23">
        <v>66</v>
      </c>
      <c r="B206" s="22" t="s">
        <v>673</v>
      </c>
      <c r="C206" s="120" t="s">
        <v>53</v>
      </c>
      <c r="D206" s="120">
        <v>38395</v>
      </c>
      <c r="E206" s="121">
        <v>0</v>
      </c>
      <c r="F206" s="132">
        <v>0</v>
      </c>
      <c r="G206" s="121">
        <v>85</v>
      </c>
      <c r="H206" s="124"/>
      <c r="I206" s="144">
        <v>85</v>
      </c>
      <c r="J206" s="124"/>
      <c r="K206" s="124">
        <f t="shared" si="4"/>
        <v>0</v>
      </c>
      <c r="L206" s="133"/>
      <c r="M206" s="124"/>
      <c r="N206" s="120" t="s">
        <v>62</v>
      </c>
      <c r="O206" s="124"/>
      <c r="P206" s="124"/>
      <c r="Q206" s="124"/>
      <c r="R206" s="124"/>
      <c r="S206" s="124"/>
      <c r="T206" s="23">
        <v>30</v>
      </c>
    </row>
    <row r="207" spans="1:20" x14ac:dyDescent="0.4">
      <c r="A207" s="23"/>
      <c r="B207" s="22"/>
      <c r="C207" s="71" t="s">
        <v>60</v>
      </c>
      <c r="D207" s="71">
        <v>103</v>
      </c>
      <c r="E207" s="72">
        <v>10</v>
      </c>
      <c r="F207" s="73">
        <v>0</v>
      </c>
      <c r="G207" s="72">
        <v>0</v>
      </c>
      <c r="H207" s="74"/>
      <c r="I207" s="75">
        <v>4000</v>
      </c>
      <c r="J207" s="74"/>
      <c r="K207" s="74">
        <f t="shared" si="4"/>
        <v>0</v>
      </c>
      <c r="N207" s="23"/>
      <c r="T207" s="23"/>
    </row>
    <row r="208" spans="1:20" x14ac:dyDescent="0.4">
      <c r="A208" s="23"/>
      <c r="B208" s="22"/>
      <c r="C208" s="23"/>
      <c r="D208" s="23"/>
      <c r="E208" s="22"/>
      <c r="F208" s="21"/>
      <c r="G208" s="22"/>
      <c r="I208" s="28"/>
      <c r="K208" s="5">
        <f t="shared" si="4"/>
        <v>0</v>
      </c>
      <c r="N208" s="23"/>
      <c r="T208" s="23"/>
    </row>
    <row r="209" spans="1:20" x14ac:dyDescent="0.4">
      <c r="A209" s="23"/>
      <c r="B209" s="22"/>
      <c r="C209" s="23"/>
      <c r="D209" s="23"/>
      <c r="E209" s="22"/>
      <c r="F209" s="21"/>
      <c r="G209" s="22"/>
      <c r="I209" s="28"/>
      <c r="K209" s="5">
        <f t="shared" si="4"/>
        <v>0</v>
      </c>
      <c r="N209" s="23"/>
      <c r="T209" s="23"/>
    </row>
    <row r="210" spans="1:20" x14ac:dyDescent="0.4">
      <c r="A210" s="23">
        <v>67</v>
      </c>
      <c r="B210" s="22" t="s">
        <v>674</v>
      </c>
      <c r="C210" s="23" t="s">
        <v>53</v>
      </c>
      <c r="D210" s="23">
        <v>22839</v>
      </c>
      <c r="E210" s="22">
        <v>1</v>
      </c>
      <c r="F210" s="21">
        <v>3</v>
      </c>
      <c r="G210" s="22">
        <v>19</v>
      </c>
      <c r="I210" s="28">
        <v>719</v>
      </c>
      <c r="J210" s="1">
        <v>95</v>
      </c>
      <c r="K210" s="5">
        <f t="shared" si="4"/>
        <v>68305</v>
      </c>
      <c r="N210" s="23"/>
      <c r="T210" s="23"/>
    </row>
    <row r="211" spans="1:20" x14ac:dyDescent="0.4">
      <c r="A211" s="23"/>
      <c r="B211" s="22"/>
      <c r="C211" s="71" t="s">
        <v>60</v>
      </c>
      <c r="D211" s="71"/>
      <c r="E211" s="72">
        <v>21</v>
      </c>
      <c r="F211" s="73">
        <v>3</v>
      </c>
      <c r="G211" s="72">
        <v>19</v>
      </c>
      <c r="H211" s="74"/>
      <c r="I211" s="75">
        <v>8719</v>
      </c>
      <c r="J211" s="74"/>
      <c r="K211" s="74">
        <f t="shared" si="4"/>
        <v>0</v>
      </c>
      <c r="N211" s="23"/>
      <c r="T211" s="23"/>
    </row>
    <row r="212" spans="1:20" x14ac:dyDescent="0.4">
      <c r="A212" s="23"/>
      <c r="B212" s="22"/>
      <c r="C212" s="23"/>
      <c r="D212" s="23"/>
      <c r="E212" s="22"/>
      <c r="F212" s="21"/>
      <c r="G212" s="22"/>
      <c r="I212" s="28"/>
      <c r="K212" s="5">
        <f t="shared" si="4"/>
        <v>0</v>
      </c>
      <c r="N212" s="23"/>
      <c r="T212" s="23"/>
    </row>
    <row r="213" spans="1:20" x14ac:dyDescent="0.4">
      <c r="A213" s="23">
        <v>68</v>
      </c>
      <c r="B213" s="22" t="s">
        <v>675</v>
      </c>
      <c r="C213" s="120" t="s">
        <v>53</v>
      </c>
      <c r="D213" s="120">
        <v>38396</v>
      </c>
      <c r="E213" s="121">
        <v>0</v>
      </c>
      <c r="F213" s="132">
        <v>0</v>
      </c>
      <c r="G213" s="121">
        <v>95</v>
      </c>
      <c r="H213" s="124"/>
      <c r="I213" s="144">
        <v>95</v>
      </c>
      <c r="J213" s="124"/>
      <c r="K213" s="124">
        <f t="shared" si="4"/>
        <v>0</v>
      </c>
      <c r="N213" s="23"/>
      <c r="T213" s="23"/>
    </row>
    <row r="214" spans="1:20" x14ac:dyDescent="0.4">
      <c r="A214" s="23"/>
      <c r="B214" s="22"/>
      <c r="C214" s="71" t="s">
        <v>60</v>
      </c>
      <c r="D214" s="71"/>
      <c r="E214" s="72">
        <v>5</v>
      </c>
      <c r="F214" s="73">
        <v>0</v>
      </c>
      <c r="G214" s="72">
        <v>0</v>
      </c>
      <c r="H214" s="74"/>
      <c r="I214" s="75">
        <v>2000</v>
      </c>
      <c r="J214" s="74"/>
      <c r="K214" s="74">
        <f t="shared" si="4"/>
        <v>0</v>
      </c>
      <c r="N214" s="23"/>
      <c r="T214" s="23"/>
    </row>
    <row r="215" spans="1:20" x14ac:dyDescent="0.4">
      <c r="A215" s="23"/>
      <c r="B215" s="22"/>
      <c r="C215" s="23"/>
      <c r="D215" s="23"/>
      <c r="E215" s="22"/>
      <c r="F215" s="21"/>
      <c r="G215" s="22"/>
      <c r="I215" s="28"/>
      <c r="K215" s="5">
        <f t="shared" si="4"/>
        <v>0</v>
      </c>
      <c r="N215" s="23"/>
      <c r="T215" s="23"/>
    </row>
    <row r="216" spans="1:20" x14ac:dyDescent="0.4">
      <c r="A216" s="23">
        <v>69</v>
      </c>
      <c r="B216" s="22" t="s">
        <v>676</v>
      </c>
      <c r="C216" s="71" t="s">
        <v>60</v>
      </c>
      <c r="D216" s="71"/>
      <c r="E216" s="72">
        <v>25</v>
      </c>
      <c r="F216" s="73">
        <v>0</v>
      </c>
      <c r="G216" s="72">
        <v>0</v>
      </c>
      <c r="H216" s="74"/>
      <c r="I216" s="75">
        <v>10000</v>
      </c>
      <c r="J216" s="74"/>
      <c r="K216" s="74">
        <f t="shared" si="4"/>
        <v>0</v>
      </c>
      <c r="N216" s="23" t="s">
        <v>62</v>
      </c>
      <c r="T216" s="23">
        <v>15</v>
      </c>
    </row>
    <row r="217" spans="1:20" x14ac:dyDescent="0.4">
      <c r="A217" s="23"/>
      <c r="B217" s="22"/>
      <c r="C217" s="23" t="s">
        <v>53</v>
      </c>
      <c r="D217" s="23">
        <v>24728</v>
      </c>
      <c r="E217" s="22">
        <v>0</v>
      </c>
      <c r="F217" s="21">
        <v>1</v>
      </c>
      <c r="G217" s="22">
        <v>14</v>
      </c>
      <c r="I217" s="28">
        <v>114</v>
      </c>
      <c r="J217" s="1">
        <v>380</v>
      </c>
      <c r="K217" s="5">
        <f t="shared" si="4"/>
        <v>43320</v>
      </c>
      <c r="N217" s="23"/>
      <c r="T217" s="23"/>
    </row>
    <row r="218" spans="1:20" x14ac:dyDescent="0.4">
      <c r="A218" s="23"/>
      <c r="B218" s="22"/>
      <c r="C218" s="120" t="s">
        <v>53</v>
      </c>
      <c r="D218" s="120">
        <v>38223</v>
      </c>
      <c r="E218" s="121">
        <v>1</v>
      </c>
      <c r="F218" s="132">
        <v>0</v>
      </c>
      <c r="G218" s="121">
        <v>4</v>
      </c>
      <c r="H218" s="124"/>
      <c r="I218" s="144">
        <v>405</v>
      </c>
      <c r="J218" s="124"/>
      <c r="K218" s="124">
        <f t="shared" si="4"/>
        <v>0</v>
      </c>
      <c r="N218" s="23"/>
      <c r="T218" s="23"/>
    </row>
    <row r="219" spans="1:20" x14ac:dyDescent="0.4">
      <c r="A219" s="23"/>
      <c r="B219" s="22"/>
      <c r="C219" s="23" t="s">
        <v>53</v>
      </c>
      <c r="D219" s="23">
        <v>24752</v>
      </c>
      <c r="E219" s="22">
        <v>0</v>
      </c>
      <c r="F219" s="21">
        <v>3</v>
      </c>
      <c r="G219" s="22">
        <v>86</v>
      </c>
      <c r="I219" s="28">
        <v>386</v>
      </c>
      <c r="J219" s="1">
        <v>380</v>
      </c>
      <c r="K219" s="5">
        <f t="shared" si="4"/>
        <v>146680</v>
      </c>
      <c r="N219" s="23"/>
      <c r="T219" s="23"/>
    </row>
    <row r="220" spans="1:20" x14ac:dyDescent="0.4">
      <c r="A220" s="23"/>
      <c r="B220" s="22"/>
      <c r="C220" s="23" t="s">
        <v>53</v>
      </c>
      <c r="D220" s="23">
        <v>24754</v>
      </c>
      <c r="E220" s="22">
        <v>0</v>
      </c>
      <c r="F220" s="21">
        <v>1</v>
      </c>
      <c r="G220" s="22">
        <v>77</v>
      </c>
      <c r="I220" s="28">
        <v>177</v>
      </c>
      <c r="J220" s="1">
        <v>380</v>
      </c>
      <c r="K220" s="5">
        <f t="shared" si="4"/>
        <v>67260</v>
      </c>
      <c r="N220" s="23"/>
      <c r="T220" s="23"/>
    </row>
    <row r="221" spans="1:20" x14ac:dyDescent="0.4">
      <c r="A221" s="23"/>
      <c r="B221" s="22"/>
      <c r="C221" s="23" t="s">
        <v>53</v>
      </c>
      <c r="D221" s="23">
        <v>24753</v>
      </c>
      <c r="E221" s="22">
        <v>0</v>
      </c>
      <c r="F221" s="21">
        <v>1</v>
      </c>
      <c r="G221" s="22">
        <v>91</v>
      </c>
      <c r="I221" s="28">
        <v>191</v>
      </c>
      <c r="J221" s="1">
        <v>380</v>
      </c>
      <c r="K221" s="5">
        <f t="shared" si="4"/>
        <v>72580</v>
      </c>
      <c r="N221" s="23"/>
      <c r="T221" s="23"/>
    </row>
    <row r="222" spans="1:20" x14ac:dyDescent="0.4">
      <c r="A222" s="23"/>
      <c r="B222" s="22"/>
      <c r="C222" s="23"/>
      <c r="D222" s="23"/>
      <c r="E222" s="22"/>
      <c r="F222" s="21"/>
      <c r="G222" s="22"/>
      <c r="I222" s="28"/>
      <c r="K222" s="5">
        <f t="shared" si="4"/>
        <v>0</v>
      </c>
      <c r="N222" s="23"/>
      <c r="T222" s="23"/>
    </row>
    <row r="223" spans="1:20" x14ac:dyDescent="0.4">
      <c r="A223" s="23">
        <v>70</v>
      </c>
      <c r="B223" s="22" t="s">
        <v>677</v>
      </c>
      <c r="C223" s="23" t="s">
        <v>53</v>
      </c>
      <c r="D223" s="23">
        <v>32144</v>
      </c>
      <c r="E223" s="22">
        <v>5</v>
      </c>
      <c r="F223" s="21">
        <v>1</v>
      </c>
      <c r="G223" s="22">
        <v>33</v>
      </c>
      <c r="I223" s="28">
        <v>2133</v>
      </c>
      <c r="J223" s="1">
        <v>120</v>
      </c>
      <c r="K223" s="5">
        <f t="shared" si="4"/>
        <v>255960</v>
      </c>
      <c r="N223" s="23"/>
      <c r="T223" s="23"/>
    </row>
    <row r="224" spans="1:20" x14ac:dyDescent="0.4">
      <c r="A224" s="23">
        <v>71</v>
      </c>
      <c r="B224" s="22" t="s">
        <v>678</v>
      </c>
      <c r="C224" s="120" t="s">
        <v>53</v>
      </c>
      <c r="D224" s="120">
        <v>21031</v>
      </c>
      <c r="E224" s="121">
        <v>13</v>
      </c>
      <c r="F224" s="132">
        <v>1</v>
      </c>
      <c r="G224" s="121">
        <v>37</v>
      </c>
      <c r="H224" s="124"/>
      <c r="I224" s="144">
        <v>5337</v>
      </c>
      <c r="J224" s="124"/>
      <c r="K224" s="124">
        <f t="shared" si="4"/>
        <v>0</v>
      </c>
      <c r="L224" s="133"/>
      <c r="M224" s="124"/>
      <c r="N224" s="120" t="s">
        <v>62</v>
      </c>
      <c r="O224" s="124"/>
      <c r="P224" s="124"/>
      <c r="Q224" s="124"/>
      <c r="R224" s="124">
        <v>120</v>
      </c>
      <c r="S224" s="124"/>
      <c r="T224" s="23">
        <v>30</v>
      </c>
    </row>
    <row r="225" spans="1:20" x14ac:dyDescent="0.4">
      <c r="A225" s="23"/>
      <c r="B225" s="22"/>
      <c r="C225" s="23" t="s">
        <v>53</v>
      </c>
      <c r="D225" s="23">
        <v>23827</v>
      </c>
      <c r="E225" s="22">
        <v>0</v>
      </c>
      <c r="F225" s="21">
        <v>0</v>
      </c>
      <c r="G225" s="22">
        <v>63</v>
      </c>
      <c r="I225" s="28">
        <v>63</v>
      </c>
      <c r="J225" s="1">
        <v>380</v>
      </c>
      <c r="K225" s="5">
        <f t="shared" si="4"/>
        <v>23940</v>
      </c>
      <c r="N225" s="23"/>
      <c r="T225" s="23"/>
    </row>
    <row r="226" spans="1:20" x14ac:dyDescent="0.4">
      <c r="A226" s="23"/>
      <c r="B226" s="22"/>
      <c r="C226" s="23"/>
      <c r="D226" s="23"/>
      <c r="E226" s="22"/>
      <c r="F226" s="21"/>
      <c r="G226" s="22"/>
      <c r="I226" s="28"/>
      <c r="K226" s="5">
        <f t="shared" si="4"/>
        <v>0</v>
      </c>
      <c r="N226" s="23"/>
      <c r="T226" s="23"/>
    </row>
    <row r="227" spans="1:20" x14ac:dyDescent="0.4">
      <c r="A227" s="23"/>
      <c r="B227" s="22"/>
      <c r="C227" s="23"/>
      <c r="D227" s="23"/>
      <c r="E227" s="22"/>
      <c r="F227" s="21"/>
      <c r="G227" s="22"/>
      <c r="I227" s="28"/>
      <c r="K227" s="5">
        <f t="shared" si="4"/>
        <v>0</v>
      </c>
      <c r="N227" s="23"/>
      <c r="T227" s="23"/>
    </row>
    <row r="228" spans="1:20" x14ac:dyDescent="0.4">
      <c r="A228" s="23">
        <v>72</v>
      </c>
      <c r="B228" s="22" t="s">
        <v>679</v>
      </c>
      <c r="C228" s="120" t="s">
        <v>53</v>
      </c>
      <c r="D228" s="120">
        <v>23899</v>
      </c>
      <c r="E228" s="121">
        <v>0</v>
      </c>
      <c r="F228" s="132">
        <v>0</v>
      </c>
      <c r="G228" s="121">
        <v>65</v>
      </c>
      <c r="H228" s="124"/>
      <c r="I228" s="144">
        <v>65</v>
      </c>
      <c r="J228" s="124"/>
      <c r="K228" s="124">
        <f t="shared" si="4"/>
        <v>0</v>
      </c>
      <c r="L228" s="133"/>
      <c r="M228" s="124"/>
      <c r="N228" s="120" t="s">
        <v>58</v>
      </c>
      <c r="O228" s="124"/>
      <c r="P228" s="124"/>
      <c r="Q228" s="124"/>
      <c r="R228" s="124">
        <v>95</v>
      </c>
      <c r="S228" s="124"/>
      <c r="T228" s="23">
        <v>25</v>
      </c>
    </row>
    <row r="229" spans="1:20" x14ac:dyDescent="0.4">
      <c r="A229" s="23"/>
      <c r="B229" s="22"/>
      <c r="C229" s="23"/>
      <c r="D229" s="23"/>
      <c r="E229" s="22"/>
      <c r="F229" s="21"/>
      <c r="G229" s="22"/>
      <c r="I229" s="28"/>
      <c r="K229" s="5">
        <f t="shared" si="4"/>
        <v>0</v>
      </c>
      <c r="N229" s="23"/>
      <c r="T229" s="23"/>
    </row>
    <row r="230" spans="1:20" x14ac:dyDescent="0.4">
      <c r="A230" s="23">
        <v>73</v>
      </c>
      <c r="B230" s="22" t="s">
        <v>680</v>
      </c>
      <c r="C230" s="120" t="s">
        <v>53</v>
      </c>
      <c r="D230" s="120">
        <v>23903</v>
      </c>
      <c r="E230" s="121">
        <v>0</v>
      </c>
      <c r="F230" s="132">
        <v>2</v>
      </c>
      <c r="G230" s="121">
        <v>57</v>
      </c>
      <c r="H230" s="124"/>
      <c r="I230" s="144">
        <v>257</v>
      </c>
      <c r="J230" s="124"/>
      <c r="K230" s="124">
        <f t="shared" si="4"/>
        <v>0</v>
      </c>
      <c r="L230" s="133"/>
      <c r="M230" s="124"/>
      <c r="N230" s="120" t="s">
        <v>62</v>
      </c>
      <c r="O230" s="124"/>
      <c r="P230" s="124"/>
      <c r="Q230" s="124"/>
      <c r="R230" s="124">
        <v>380</v>
      </c>
      <c r="S230" s="124"/>
      <c r="T230" s="23">
        <v>25</v>
      </c>
    </row>
    <row r="231" spans="1:20" x14ac:dyDescent="0.4">
      <c r="A231" s="23"/>
      <c r="B231" s="22"/>
      <c r="C231" s="23" t="s">
        <v>53</v>
      </c>
      <c r="D231" s="23">
        <v>21720</v>
      </c>
      <c r="E231" s="22">
        <v>29</v>
      </c>
      <c r="F231" s="21">
        <v>3</v>
      </c>
      <c r="G231" s="22">
        <v>28</v>
      </c>
      <c r="I231" s="28">
        <v>11928</v>
      </c>
      <c r="J231" s="1">
        <v>250</v>
      </c>
      <c r="K231" s="5">
        <f t="shared" si="4"/>
        <v>2982000</v>
      </c>
      <c r="N231" s="23"/>
      <c r="T231" s="23"/>
    </row>
    <row r="232" spans="1:20" x14ac:dyDescent="0.4">
      <c r="A232" s="23"/>
      <c r="B232" s="22"/>
      <c r="C232" s="23" t="s">
        <v>53</v>
      </c>
      <c r="D232" s="23">
        <v>22034</v>
      </c>
      <c r="E232" s="22">
        <v>2</v>
      </c>
      <c r="F232" s="21">
        <v>1</v>
      </c>
      <c r="G232" s="22">
        <v>44</v>
      </c>
      <c r="I232" s="28">
        <v>944</v>
      </c>
      <c r="J232" s="1">
        <v>530</v>
      </c>
      <c r="K232" s="5">
        <f t="shared" si="4"/>
        <v>500320</v>
      </c>
      <c r="N232" s="23"/>
      <c r="T232" s="23"/>
    </row>
    <row r="233" spans="1:20" x14ac:dyDescent="0.4">
      <c r="A233" s="23"/>
      <c r="B233" s="22"/>
      <c r="C233" s="23"/>
      <c r="D233" s="23"/>
      <c r="E233" s="22"/>
      <c r="F233" s="21"/>
      <c r="G233" s="22"/>
      <c r="I233" s="28"/>
      <c r="K233" s="5">
        <f t="shared" si="4"/>
        <v>0</v>
      </c>
      <c r="N233" s="23"/>
      <c r="T233" s="23"/>
    </row>
    <row r="234" spans="1:20" x14ac:dyDescent="0.4">
      <c r="A234" s="23">
        <v>74</v>
      </c>
      <c r="B234" s="22" t="s">
        <v>681</v>
      </c>
      <c r="C234" s="120" t="s">
        <v>53</v>
      </c>
      <c r="D234" s="120">
        <v>34633</v>
      </c>
      <c r="E234" s="121">
        <v>2</v>
      </c>
      <c r="F234" s="132">
        <v>2</v>
      </c>
      <c r="G234" s="121">
        <v>76</v>
      </c>
      <c r="H234" s="124"/>
      <c r="I234" s="144">
        <v>1076</v>
      </c>
      <c r="J234" s="124"/>
      <c r="K234" s="124">
        <f t="shared" si="4"/>
        <v>0</v>
      </c>
      <c r="N234" s="23"/>
      <c r="T234" s="23"/>
    </row>
    <row r="235" spans="1:20" x14ac:dyDescent="0.4">
      <c r="A235" s="23"/>
      <c r="B235" s="22"/>
      <c r="C235" s="23" t="s">
        <v>53</v>
      </c>
      <c r="D235" s="23">
        <v>21724</v>
      </c>
      <c r="E235" s="22">
        <v>13</v>
      </c>
      <c r="F235" s="21">
        <v>0</v>
      </c>
      <c r="G235" s="22">
        <v>81</v>
      </c>
      <c r="I235" s="28">
        <v>5281</v>
      </c>
      <c r="J235" s="1">
        <v>180</v>
      </c>
      <c r="K235" s="5">
        <f t="shared" si="4"/>
        <v>950580</v>
      </c>
      <c r="N235" s="23"/>
      <c r="T235" s="23"/>
    </row>
    <row r="236" spans="1:20" x14ac:dyDescent="0.4">
      <c r="A236" s="23"/>
      <c r="B236" s="22"/>
      <c r="C236" s="23"/>
      <c r="D236" s="23"/>
      <c r="E236" s="22"/>
      <c r="F236" s="21"/>
      <c r="G236" s="22"/>
      <c r="I236" s="28"/>
      <c r="K236" s="5">
        <f t="shared" si="4"/>
        <v>0</v>
      </c>
      <c r="N236" s="23"/>
      <c r="T236" s="23"/>
    </row>
    <row r="237" spans="1:20" x14ac:dyDescent="0.4">
      <c r="A237" s="23">
        <v>75</v>
      </c>
      <c r="B237" s="22" t="s">
        <v>682</v>
      </c>
      <c r="C237" s="120" t="s">
        <v>53</v>
      </c>
      <c r="D237" s="120">
        <v>24711</v>
      </c>
      <c r="E237" s="121">
        <v>0</v>
      </c>
      <c r="F237" s="132">
        <v>1</v>
      </c>
      <c r="G237" s="121">
        <v>17</v>
      </c>
      <c r="H237" s="124"/>
      <c r="I237" s="144">
        <v>117</v>
      </c>
      <c r="J237" s="124"/>
      <c r="K237" s="124">
        <f t="shared" si="4"/>
        <v>0</v>
      </c>
      <c r="L237" s="133"/>
      <c r="M237" s="124"/>
      <c r="N237" s="120" t="s">
        <v>58</v>
      </c>
      <c r="O237" s="124"/>
      <c r="P237" s="124"/>
      <c r="Q237" s="124"/>
      <c r="R237" s="124">
        <v>380</v>
      </c>
      <c r="S237" s="124"/>
      <c r="T237" s="23">
        <v>10</v>
      </c>
    </row>
    <row r="238" spans="1:20" x14ac:dyDescent="0.4">
      <c r="A238" s="23"/>
      <c r="B238" s="22"/>
      <c r="C238" s="23"/>
      <c r="D238" s="23"/>
      <c r="E238" s="22"/>
      <c r="F238" s="21"/>
      <c r="G238" s="22"/>
      <c r="I238" s="28"/>
      <c r="K238" s="5">
        <f t="shared" si="4"/>
        <v>0</v>
      </c>
      <c r="N238" s="23"/>
      <c r="T238" s="23"/>
    </row>
    <row r="239" spans="1:20" x14ac:dyDescent="0.4">
      <c r="A239" s="23">
        <v>76</v>
      </c>
      <c r="B239" s="22" t="s">
        <v>683</v>
      </c>
      <c r="C239" s="120" t="s">
        <v>53</v>
      </c>
      <c r="D239" s="120">
        <v>699</v>
      </c>
      <c r="E239" s="121">
        <v>0</v>
      </c>
      <c r="F239" s="132">
        <v>1</v>
      </c>
      <c r="G239" s="121">
        <v>19</v>
      </c>
      <c r="H239" s="124"/>
      <c r="I239" s="144">
        <v>119</v>
      </c>
      <c r="J239" s="124"/>
      <c r="K239" s="124">
        <f t="shared" si="4"/>
        <v>0</v>
      </c>
      <c r="L239" s="133"/>
      <c r="M239" s="124"/>
      <c r="N239" s="120" t="s">
        <v>62</v>
      </c>
      <c r="O239" s="124"/>
      <c r="P239" s="124"/>
      <c r="Q239" s="124"/>
      <c r="R239" s="124">
        <v>100</v>
      </c>
      <c r="S239" s="124"/>
      <c r="T239" s="23">
        <v>20</v>
      </c>
    </row>
    <row r="240" spans="1:20" x14ac:dyDescent="0.4">
      <c r="A240" s="23"/>
      <c r="B240" s="22"/>
      <c r="C240" s="23"/>
      <c r="D240" s="23"/>
      <c r="E240" s="22"/>
      <c r="F240" s="21"/>
      <c r="G240" s="22"/>
      <c r="I240" s="28"/>
      <c r="K240" s="5">
        <f t="shared" si="4"/>
        <v>0</v>
      </c>
      <c r="N240" s="23"/>
      <c r="T240" s="23"/>
    </row>
    <row r="241" spans="1:20" x14ac:dyDescent="0.4">
      <c r="A241" s="23"/>
      <c r="B241" s="22"/>
      <c r="C241" s="23"/>
      <c r="D241" s="23"/>
      <c r="E241" s="22"/>
      <c r="F241" s="21"/>
      <c r="G241" s="22"/>
      <c r="I241" s="28"/>
      <c r="K241" s="5">
        <f t="shared" si="4"/>
        <v>0</v>
      </c>
      <c r="N241" s="23"/>
      <c r="T241" s="23"/>
    </row>
    <row r="242" spans="1:20" x14ac:dyDescent="0.4">
      <c r="A242" s="23"/>
      <c r="B242" s="22"/>
      <c r="C242" s="23"/>
      <c r="D242" s="23"/>
      <c r="E242" s="22"/>
      <c r="F242" s="21"/>
      <c r="G242" s="22"/>
      <c r="I242" s="28"/>
      <c r="K242" s="5">
        <f t="shared" si="4"/>
        <v>0</v>
      </c>
      <c r="N242" s="23"/>
      <c r="T242" s="23"/>
    </row>
    <row r="243" spans="1:20" x14ac:dyDescent="0.4">
      <c r="A243" s="23">
        <v>77</v>
      </c>
      <c r="B243" s="22" t="s">
        <v>684</v>
      </c>
      <c r="C243" s="23" t="s">
        <v>53</v>
      </c>
      <c r="D243" s="23">
        <v>21681</v>
      </c>
      <c r="E243" s="22">
        <v>4</v>
      </c>
      <c r="F243" s="21">
        <v>1</v>
      </c>
      <c r="G243" s="22">
        <v>47</v>
      </c>
      <c r="I243" s="28">
        <v>1747</v>
      </c>
      <c r="J243" s="1">
        <v>120</v>
      </c>
      <c r="K243" s="5">
        <f t="shared" si="4"/>
        <v>209640</v>
      </c>
      <c r="N243" s="23"/>
      <c r="T243" s="23"/>
    </row>
    <row r="244" spans="1:20" x14ac:dyDescent="0.4">
      <c r="A244" s="23">
        <v>78</v>
      </c>
      <c r="B244" s="22" t="s">
        <v>685</v>
      </c>
      <c r="C244" s="23" t="s">
        <v>53</v>
      </c>
      <c r="D244" s="23">
        <v>333</v>
      </c>
      <c r="E244" s="22">
        <v>7</v>
      </c>
      <c r="F244" s="21">
        <v>3</v>
      </c>
      <c r="G244" s="22">
        <v>30</v>
      </c>
      <c r="I244" s="28">
        <v>3130</v>
      </c>
      <c r="J244" s="1">
        <v>95</v>
      </c>
      <c r="K244" s="5">
        <f t="shared" si="4"/>
        <v>297350</v>
      </c>
      <c r="N244" s="23"/>
      <c r="T244" s="23"/>
    </row>
    <row r="245" spans="1:20" x14ac:dyDescent="0.4">
      <c r="A245" s="23"/>
      <c r="B245" s="22"/>
      <c r="C245" s="23"/>
      <c r="D245" s="23"/>
      <c r="E245" s="22"/>
      <c r="F245" s="21"/>
      <c r="G245" s="22"/>
      <c r="I245" s="28"/>
      <c r="K245" s="5">
        <f t="shared" si="4"/>
        <v>0</v>
      </c>
      <c r="N245" s="23"/>
      <c r="T245" s="23"/>
    </row>
    <row r="246" spans="1:20" x14ac:dyDescent="0.4">
      <c r="A246" s="23">
        <v>79</v>
      </c>
      <c r="B246" s="22" t="s">
        <v>686</v>
      </c>
      <c r="C246" s="120" t="s">
        <v>53</v>
      </c>
      <c r="D246" s="120">
        <v>23918</v>
      </c>
      <c r="E246" s="121">
        <v>0</v>
      </c>
      <c r="F246" s="132">
        <v>0</v>
      </c>
      <c r="G246" s="121">
        <v>42</v>
      </c>
      <c r="H246" s="124"/>
      <c r="I246" s="144">
        <v>42</v>
      </c>
      <c r="J246" s="124"/>
      <c r="K246" s="124">
        <f t="shared" si="4"/>
        <v>0</v>
      </c>
      <c r="L246" s="133"/>
      <c r="M246" s="124"/>
      <c r="N246" s="120" t="s">
        <v>62</v>
      </c>
      <c r="O246" s="124"/>
      <c r="P246" s="124"/>
      <c r="Q246" s="124"/>
      <c r="R246" s="124">
        <v>300</v>
      </c>
      <c r="S246" s="124"/>
      <c r="T246" s="23">
        <v>30</v>
      </c>
    </row>
    <row r="247" spans="1:20" x14ac:dyDescent="0.4">
      <c r="A247" s="23"/>
      <c r="B247" s="22"/>
      <c r="C247" s="23"/>
      <c r="D247" s="23"/>
      <c r="E247" s="22"/>
      <c r="F247" s="21"/>
      <c r="G247" s="22"/>
      <c r="I247" s="28"/>
      <c r="K247" s="5">
        <f t="shared" si="4"/>
        <v>0</v>
      </c>
      <c r="N247" s="23"/>
      <c r="T247" s="23"/>
    </row>
    <row r="248" spans="1:20" x14ac:dyDescent="0.4">
      <c r="A248" s="23"/>
      <c r="B248" s="22"/>
      <c r="C248" s="23"/>
      <c r="D248" s="23"/>
      <c r="E248" s="22"/>
      <c r="F248" s="21"/>
      <c r="G248" s="22"/>
      <c r="I248" s="28"/>
      <c r="K248" s="5">
        <f t="shared" si="4"/>
        <v>0</v>
      </c>
      <c r="N248" s="23"/>
      <c r="T248" s="23"/>
    </row>
    <row r="249" spans="1:20" x14ac:dyDescent="0.4">
      <c r="A249" s="23"/>
      <c r="B249" s="22"/>
      <c r="C249" s="23"/>
      <c r="D249" s="23"/>
      <c r="E249" s="22"/>
      <c r="F249" s="21"/>
      <c r="G249" s="22"/>
      <c r="I249" s="28"/>
      <c r="K249" s="5">
        <f t="shared" si="4"/>
        <v>0</v>
      </c>
      <c r="N249" s="23"/>
      <c r="T249" s="23"/>
    </row>
    <row r="250" spans="1:20" x14ac:dyDescent="0.4">
      <c r="A250" s="23">
        <v>80</v>
      </c>
      <c r="B250" s="22" t="s">
        <v>687</v>
      </c>
      <c r="C250" s="23" t="s">
        <v>53</v>
      </c>
      <c r="D250" s="23">
        <v>24706</v>
      </c>
      <c r="E250" s="22">
        <v>0</v>
      </c>
      <c r="F250" s="21">
        <v>1</v>
      </c>
      <c r="G250" s="22">
        <v>36</v>
      </c>
      <c r="I250" s="28">
        <v>136</v>
      </c>
      <c r="K250" s="5">
        <f t="shared" si="4"/>
        <v>0</v>
      </c>
      <c r="N250" s="23" t="s">
        <v>62</v>
      </c>
      <c r="R250" s="1">
        <v>380</v>
      </c>
      <c r="T250" s="23">
        <v>23</v>
      </c>
    </row>
    <row r="251" spans="1:20" x14ac:dyDescent="0.4">
      <c r="A251" s="23"/>
      <c r="B251" s="22"/>
      <c r="C251" s="23" t="s">
        <v>53</v>
      </c>
      <c r="D251" s="23">
        <v>22288</v>
      </c>
      <c r="E251" s="22">
        <v>1</v>
      </c>
      <c r="F251" s="21">
        <v>3</v>
      </c>
      <c r="G251" s="22">
        <v>24</v>
      </c>
      <c r="I251" s="28">
        <v>724</v>
      </c>
      <c r="J251" s="1">
        <v>120</v>
      </c>
      <c r="K251" s="5">
        <f t="shared" si="4"/>
        <v>86880</v>
      </c>
      <c r="N251" s="23"/>
      <c r="T251" s="23"/>
    </row>
    <row r="252" spans="1:20" x14ac:dyDescent="0.4">
      <c r="A252" s="23"/>
      <c r="B252" s="22"/>
      <c r="C252" s="120" t="s">
        <v>53</v>
      </c>
      <c r="D252" s="120">
        <v>34136</v>
      </c>
      <c r="E252" s="121">
        <v>2</v>
      </c>
      <c r="F252" s="132">
        <v>2</v>
      </c>
      <c r="G252" s="121">
        <v>18</v>
      </c>
      <c r="H252" s="124"/>
      <c r="I252" s="144">
        <v>1018</v>
      </c>
      <c r="J252" s="124"/>
      <c r="K252" s="124">
        <f t="shared" si="4"/>
        <v>0</v>
      </c>
      <c r="N252" s="23"/>
      <c r="T252" s="23"/>
    </row>
    <row r="253" spans="1:20" x14ac:dyDescent="0.4">
      <c r="A253" s="23"/>
      <c r="B253" s="22"/>
      <c r="C253" s="23"/>
      <c r="D253" s="23"/>
      <c r="E253" s="22"/>
      <c r="F253" s="21"/>
      <c r="G253" s="22"/>
      <c r="I253" s="28"/>
      <c r="K253" s="5">
        <f t="shared" si="4"/>
        <v>0</v>
      </c>
      <c r="N253" s="23"/>
      <c r="T253" s="23">
        <v>22</v>
      </c>
    </row>
    <row r="254" spans="1:20" x14ac:dyDescent="0.4">
      <c r="A254" s="23"/>
      <c r="B254" s="22"/>
      <c r="C254" s="23"/>
      <c r="D254" s="23"/>
      <c r="E254" s="22"/>
      <c r="F254" s="21"/>
      <c r="G254" s="22"/>
      <c r="I254" s="28"/>
      <c r="K254" s="5">
        <f t="shared" si="4"/>
        <v>0</v>
      </c>
      <c r="N254" s="23"/>
      <c r="T254" s="23"/>
    </row>
    <row r="255" spans="1:20" x14ac:dyDescent="0.4">
      <c r="A255" s="23">
        <v>81</v>
      </c>
      <c r="B255" s="22" t="s">
        <v>688</v>
      </c>
      <c r="C255" s="23" t="s">
        <v>53</v>
      </c>
      <c r="D255" s="23">
        <v>24731</v>
      </c>
      <c r="E255" s="22">
        <v>0</v>
      </c>
      <c r="F255" s="21">
        <v>1</v>
      </c>
      <c r="G255" s="22">
        <v>6</v>
      </c>
      <c r="I255" s="28">
        <v>106</v>
      </c>
      <c r="J255" s="1">
        <v>95</v>
      </c>
      <c r="K255" s="5">
        <f t="shared" si="4"/>
        <v>10070</v>
      </c>
      <c r="N255" s="23"/>
      <c r="T255" s="23">
        <v>40</v>
      </c>
    </row>
    <row r="256" spans="1:20" x14ac:dyDescent="0.4">
      <c r="A256" s="23"/>
      <c r="B256" s="22"/>
      <c r="C256" s="71" t="s">
        <v>60</v>
      </c>
      <c r="D256" s="71"/>
      <c r="E256" s="72">
        <v>10</v>
      </c>
      <c r="F256" s="73">
        <v>0</v>
      </c>
      <c r="G256" s="72">
        <v>0</v>
      </c>
      <c r="H256" s="74"/>
      <c r="I256" s="75">
        <v>4000</v>
      </c>
      <c r="J256" s="74"/>
      <c r="K256" s="74">
        <f t="shared" si="4"/>
        <v>0</v>
      </c>
      <c r="N256" s="23"/>
      <c r="T256" s="23"/>
    </row>
    <row r="257" spans="1:20" x14ac:dyDescent="0.4">
      <c r="A257" s="23"/>
      <c r="B257" s="22"/>
      <c r="C257" s="71" t="s">
        <v>60</v>
      </c>
      <c r="D257" s="71"/>
      <c r="E257" s="72">
        <v>5</v>
      </c>
      <c r="F257" s="73">
        <v>0</v>
      </c>
      <c r="G257" s="72">
        <v>0</v>
      </c>
      <c r="H257" s="74"/>
      <c r="I257" s="75">
        <v>2000</v>
      </c>
      <c r="J257" s="74"/>
      <c r="K257" s="74">
        <f t="shared" si="4"/>
        <v>0</v>
      </c>
      <c r="N257" s="23"/>
      <c r="T257" s="23"/>
    </row>
    <row r="258" spans="1:20" x14ac:dyDescent="0.4">
      <c r="A258" s="23"/>
      <c r="B258" s="22"/>
      <c r="C258" s="71" t="s">
        <v>60</v>
      </c>
      <c r="D258" s="71"/>
      <c r="E258" s="72">
        <v>5</v>
      </c>
      <c r="F258" s="73">
        <v>2</v>
      </c>
      <c r="G258" s="72">
        <v>6</v>
      </c>
      <c r="H258" s="74"/>
      <c r="I258" s="75">
        <v>2206</v>
      </c>
      <c r="J258" s="74"/>
      <c r="K258" s="74">
        <f t="shared" si="4"/>
        <v>0</v>
      </c>
      <c r="N258" s="23"/>
      <c r="T258" s="23"/>
    </row>
  </sheetData>
  <mergeCells count="14">
    <mergeCell ref="L6:L9"/>
    <mergeCell ref="E6:G6"/>
    <mergeCell ref="T6:U6"/>
    <mergeCell ref="A6:A9"/>
    <mergeCell ref="B6:B9"/>
    <mergeCell ref="E7:E9"/>
    <mergeCell ref="F7:F9"/>
    <mergeCell ref="G7:G9"/>
    <mergeCell ref="A1:AA1"/>
    <mergeCell ref="A2:AA2"/>
    <mergeCell ref="A4:AA4"/>
    <mergeCell ref="A5:K5"/>
    <mergeCell ref="L5:V5"/>
    <mergeCell ref="A3:AA3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ม. (6)</vt:lpstr>
      <vt:lpstr>ม. (7)</vt:lpstr>
      <vt:lpstr>ม. (8)</vt:lpstr>
      <vt:lpstr>ม.9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2020-06-24T08:26:25Z</cp:lastPrinted>
  <dcterms:created xsi:type="dcterms:W3CDTF">2020-06-10T02:48:01Z</dcterms:created>
  <dcterms:modified xsi:type="dcterms:W3CDTF">2020-09-21T06:49:57Z</dcterms:modified>
</cp:coreProperties>
</file>