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8" windowWidth="11412" windowHeight="6156" activeTab="3"/>
  </bookViews>
  <sheets>
    <sheet name="ม. (6)" sheetId="8" r:id="rId1"/>
    <sheet name="ม. (7)" sheetId="9" r:id="rId2"/>
    <sheet name="ม. (8)" sheetId="10" r:id="rId3"/>
    <sheet name="ม.9" sheetId="1" r:id="rId4"/>
  </sheets>
  <calcPr calcId="145621"/>
</workbook>
</file>

<file path=xl/calcChain.xml><?xml version="1.0" encoding="utf-8"?>
<calcChain xmlns="http://schemas.openxmlformats.org/spreadsheetml/2006/main">
  <c r="L498" i="10" l="1"/>
  <c r="L468" i="10"/>
  <c r="L10" i="9" l="1"/>
  <c r="T169" i="8" l="1"/>
  <c r="J13" i="8" l="1"/>
  <c r="L11" i="1" l="1"/>
  <c r="L13" i="1"/>
  <c r="L16" i="1"/>
  <c r="L19" i="1"/>
  <c r="L27" i="1"/>
  <c r="L31" i="1"/>
  <c r="L34" i="1"/>
  <c r="L40" i="1"/>
  <c r="L46" i="1"/>
  <c r="L49" i="1"/>
  <c r="L51" i="1"/>
  <c r="L54" i="1"/>
  <c r="L56" i="1"/>
  <c r="L58" i="1"/>
  <c r="L65" i="1"/>
  <c r="L67" i="1"/>
  <c r="L68" i="1"/>
  <c r="L71" i="1"/>
  <c r="L74" i="1"/>
  <c r="L76" i="1"/>
  <c r="L79" i="1"/>
  <c r="L82" i="1"/>
  <c r="L84" i="1"/>
  <c r="L87" i="1"/>
  <c r="L90" i="1"/>
  <c r="L92" i="1"/>
  <c r="L93" i="1"/>
  <c r="L94" i="1"/>
  <c r="L96" i="1"/>
  <c r="L98" i="1"/>
  <c r="L105" i="1"/>
  <c r="L107" i="1"/>
  <c r="L108" i="1"/>
  <c r="L111" i="1"/>
  <c r="L113" i="1"/>
  <c r="L117" i="1"/>
  <c r="L119" i="1"/>
  <c r="L121" i="1"/>
  <c r="L123" i="1"/>
  <c r="L124" i="1"/>
  <c r="L128" i="1"/>
  <c r="L131" i="1"/>
  <c r="L132" i="1"/>
  <c r="L133" i="1"/>
  <c r="L134" i="1"/>
  <c r="L135" i="1"/>
  <c r="L137" i="1"/>
  <c r="L140" i="1"/>
  <c r="L141" i="1"/>
  <c r="L147" i="1"/>
  <c r="L149" i="1"/>
  <c r="L152" i="1"/>
  <c r="L154" i="1"/>
  <c r="L155" i="1"/>
  <c r="L156" i="1"/>
  <c r="L159" i="1"/>
  <c r="L162" i="1"/>
  <c r="L163" i="1"/>
  <c r="L169" i="1"/>
  <c r="L173" i="1"/>
  <c r="L177" i="1"/>
  <c r="L179" i="1"/>
  <c r="L182" i="1"/>
  <c r="L183" i="1"/>
  <c r="L184" i="1"/>
  <c r="L186" i="1"/>
  <c r="L188" i="1"/>
  <c r="L191" i="1"/>
  <c r="L192" i="1"/>
  <c r="L195" i="1"/>
  <c r="L199" i="1"/>
  <c r="L201" i="1"/>
  <c r="L202" i="1"/>
  <c r="L203" i="1"/>
  <c r="L206" i="1"/>
  <c r="L208" i="1"/>
  <c r="L211" i="1"/>
  <c r="L212" i="1"/>
  <c r="L215" i="1"/>
  <c r="L218" i="1"/>
  <c r="L225" i="1"/>
  <c r="L230" i="1"/>
  <c r="L231" i="1"/>
  <c r="L233" i="1"/>
  <c r="L237" i="1"/>
  <c r="L240" i="1"/>
  <c r="L242" i="1"/>
  <c r="L244" i="1"/>
  <c r="L245" i="1"/>
  <c r="L246" i="1"/>
  <c r="L250" i="1"/>
  <c r="L252" i="1"/>
  <c r="L253" i="1"/>
  <c r="L254" i="1"/>
  <c r="L258" i="1"/>
  <c r="L259" i="1"/>
  <c r="L263" i="1"/>
  <c r="L262" i="1"/>
  <c r="L261" i="1"/>
  <c r="L260" i="1"/>
  <c r="L257" i="1"/>
  <c r="L256" i="1"/>
  <c r="L255" i="1"/>
  <c r="L251" i="1"/>
  <c r="L249" i="1"/>
  <c r="L247" i="1"/>
  <c r="L243" i="1"/>
  <c r="L241" i="1"/>
  <c r="L239" i="1"/>
  <c r="L238" i="1"/>
  <c r="L236" i="1"/>
  <c r="L235" i="1"/>
  <c r="L234" i="1"/>
  <c r="L232" i="1"/>
  <c r="L229" i="1"/>
  <c r="L228" i="1"/>
  <c r="L226" i="1"/>
  <c r="L224" i="1"/>
  <c r="L223" i="1"/>
  <c r="L222" i="1"/>
  <c r="L221" i="1"/>
  <c r="L220" i="1"/>
  <c r="L219" i="1"/>
  <c r="L217" i="1"/>
  <c r="L216" i="1"/>
  <c r="L214" i="1"/>
  <c r="L213" i="1"/>
  <c r="L210" i="1"/>
  <c r="L209" i="1"/>
  <c r="L207" i="1"/>
  <c r="L205" i="1"/>
  <c r="L204" i="1"/>
  <c r="L200" i="1"/>
  <c r="L198" i="1"/>
  <c r="L197" i="1"/>
  <c r="L196" i="1"/>
  <c r="L194" i="1"/>
  <c r="L193" i="1"/>
  <c r="L190" i="1"/>
  <c r="L189" i="1"/>
  <c r="L187" i="1"/>
  <c r="L185" i="1"/>
  <c r="J181" i="1"/>
  <c r="L181" i="1" s="1"/>
  <c r="J180" i="1"/>
  <c r="L180" i="1" s="1"/>
  <c r="L178" i="1"/>
  <c r="J176" i="1"/>
  <c r="L176" i="1" s="1"/>
  <c r="L175" i="1"/>
  <c r="L174" i="1"/>
  <c r="L172" i="1"/>
  <c r="J171" i="1"/>
  <c r="L171" i="1" s="1"/>
  <c r="L170" i="1"/>
  <c r="L168" i="1"/>
  <c r="L167" i="1"/>
  <c r="J166" i="1"/>
  <c r="L166" i="1" s="1"/>
  <c r="J165" i="1"/>
  <c r="L165" i="1" s="1"/>
  <c r="J164" i="1"/>
  <c r="L164" i="1" s="1"/>
  <c r="L161" i="1"/>
  <c r="L160" i="1"/>
  <c r="L158" i="1"/>
  <c r="L157" i="1"/>
  <c r="L153" i="1"/>
  <c r="L151" i="1"/>
  <c r="L150" i="1"/>
  <c r="L148" i="1"/>
  <c r="L146" i="1"/>
  <c r="L145" i="1"/>
  <c r="L144" i="1"/>
  <c r="L143" i="1"/>
  <c r="L142" i="1"/>
  <c r="L139" i="1"/>
  <c r="L138" i="1"/>
  <c r="L136" i="1"/>
  <c r="L130" i="1"/>
  <c r="L129" i="1"/>
  <c r="L127" i="1"/>
  <c r="L126" i="1"/>
  <c r="L125" i="1"/>
  <c r="L122" i="1"/>
  <c r="L120" i="1"/>
  <c r="L118" i="1"/>
  <c r="L116" i="1"/>
  <c r="L115" i="1"/>
  <c r="L114" i="1"/>
  <c r="L112" i="1"/>
  <c r="L110" i="1"/>
  <c r="L109" i="1"/>
  <c r="L106" i="1"/>
  <c r="L104" i="1"/>
  <c r="L103" i="1"/>
  <c r="L102" i="1"/>
  <c r="L101" i="1"/>
  <c r="L99" i="1"/>
  <c r="L97" i="1"/>
  <c r="L95" i="1"/>
  <c r="L91" i="1"/>
  <c r="L89" i="1"/>
  <c r="L88" i="1"/>
  <c r="L86" i="1"/>
  <c r="L85" i="1"/>
  <c r="L83" i="1"/>
  <c r="L81" i="1"/>
  <c r="L80" i="1"/>
  <c r="L78" i="1"/>
  <c r="L77" i="1"/>
  <c r="L75" i="1"/>
  <c r="L73" i="1"/>
  <c r="L72" i="1"/>
  <c r="L70" i="1"/>
  <c r="L69" i="1"/>
  <c r="L66" i="1"/>
  <c r="L64" i="1"/>
  <c r="L63" i="1"/>
  <c r="L62" i="1"/>
  <c r="L61" i="1"/>
  <c r="L60" i="1"/>
  <c r="L59" i="1"/>
  <c r="L57" i="1"/>
  <c r="L55" i="1"/>
  <c r="L53" i="1"/>
  <c r="L52" i="1"/>
  <c r="L50" i="1"/>
  <c r="L48" i="1"/>
  <c r="L47" i="1"/>
  <c r="L45" i="1"/>
  <c r="L44" i="1"/>
  <c r="L43" i="1"/>
  <c r="L42" i="1"/>
  <c r="L41" i="1"/>
  <c r="L39" i="1"/>
  <c r="L38" i="1"/>
  <c r="L37" i="1"/>
  <c r="L35" i="1"/>
  <c r="L33" i="1"/>
  <c r="L32" i="1"/>
  <c r="L30" i="1"/>
  <c r="L29" i="1"/>
  <c r="L28" i="1"/>
  <c r="L26" i="1"/>
  <c r="L25" i="1"/>
  <c r="L24" i="1"/>
  <c r="L23" i="1"/>
  <c r="L21" i="1"/>
  <c r="L20" i="1"/>
  <c r="L18" i="1"/>
  <c r="L17" i="1"/>
  <c r="L15" i="1"/>
  <c r="L14" i="1"/>
  <c r="L12" i="1"/>
  <c r="L10" i="1"/>
  <c r="L11" i="10"/>
  <c r="L12" i="10"/>
  <c r="L14" i="10"/>
  <c r="L15" i="10"/>
  <c r="L16" i="10"/>
  <c r="L17" i="10"/>
  <c r="L18" i="10"/>
  <c r="L21" i="10"/>
  <c r="L22" i="10"/>
  <c r="L25" i="10"/>
  <c r="L26" i="10"/>
  <c r="L29" i="10"/>
  <c r="L31" i="10"/>
  <c r="L33" i="10"/>
  <c r="L34" i="10"/>
  <c r="L36" i="10"/>
  <c r="L38" i="10"/>
  <c r="L40" i="10"/>
  <c r="L41" i="10"/>
  <c r="L42" i="10"/>
  <c r="L43" i="10"/>
  <c r="L44" i="10"/>
  <c r="L45" i="10"/>
  <c r="L48" i="10"/>
  <c r="L49" i="10"/>
  <c r="L54" i="10"/>
  <c r="L55" i="10"/>
  <c r="L56" i="10"/>
  <c r="L57" i="10"/>
  <c r="L58" i="10"/>
  <c r="L59" i="10"/>
  <c r="L68" i="10"/>
  <c r="L70" i="10"/>
  <c r="L75" i="10"/>
  <c r="L76" i="10"/>
  <c r="L77" i="10"/>
  <c r="L78" i="10"/>
  <c r="L79" i="10"/>
  <c r="L80" i="10"/>
  <c r="L82" i="10"/>
  <c r="L84" i="10"/>
  <c r="L85" i="10"/>
  <c r="L87" i="10"/>
  <c r="L88" i="10"/>
  <c r="L90" i="10"/>
  <c r="L91" i="10"/>
  <c r="L95" i="10"/>
  <c r="L96" i="10"/>
  <c r="L99" i="10"/>
  <c r="L100" i="10"/>
  <c r="L101" i="10"/>
  <c r="L102" i="10"/>
  <c r="L103" i="10"/>
  <c r="L106" i="10"/>
  <c r="L107" i="10"/>
  <c r="L109" i="10"/>
  <c r="L110" i="10"/>
  <c r="L112" i="10"/>
  <c r="L113" i="10"/>
  <c r="L114" i="10"/>
  <c r="L115" i="10"/>
  <c r="L116" i="10"/>
  <c r="L117" i="10"/>
  <c r="L118" i="10"/>
  <c r="L119" i="10"/>
  <c r="L125" i="10"/>
  <c r="L126" i="10"/>
  <c r="L129" i="10"/>
  <c r="L130" i="10"/>
  <c r="L133" i="10"/>
  <c r="L136" i="10"/>
  <c r="L137" i="10"/>
  <c r="L138" i="10"/>
  <c r="L139" i="10"/>
  <c r="L140" i="10"/>
  <c r="L142" i="10"/>
  <c r="L143" i="10"/>
  <c r="L144" i="10"/>
  <c r="L145" i="10"/>
  <c r="L146" i="10"/>
  <c r="L150" i="10"/>
  <c r="L151" i="10"/>
  <c r="L154" i="10"/>
  <c r="L155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71" i="10"/>
  <c r="L172" i="10"/>
  <c r="L174" i="10"/>
  <c r="L175" i="10"/>
  <c r="L178" i="10"/>
  <c r="L179" i="10"/>
  <c r="L183" i="10"/>
  <c r="L188" i="10"/>
  <c r="L190" i="10"/>
  <c r="L191" i="10"/>
  <c r="L192" i="10"/>
  <c r="L193" i="10"/>
  <c r="L194" i="10"/>
  <c r="L195" i="10"/>
  <c r="L197" i="10"/>
  <c r="L199" i="10"/>
  <c r="L200" i="10"/>
  <c r="L204" i="10"/>
  <c r="L205" i="10"/>
  <c r="L206" i="10"/>
  <c r="L209" i="10"/>
  <c r="L210" i="10"/>
  <c r="L213" i="10"/>
  <c r="L214" i="10"/>
  <c r="L216" i="10"/>
  <c r="L217" i="10"/>
  <c r="L220" i="10"/>
  <c r="L222" i="10"/>
  <c r="L223" i="10"/>
  <c r="L224" i="10"/>
  <c r="L226" i="10"/>
  <c r="L227" i="10"/>
  <c r="L230" i="10"/>
  <c r="L231" i="10"/>
  <c r="L236" i="10"/>
  <c r="L241" i="10"/>
  <c r="L243" i="10"/>
  <c r="L244" i="10"/>
  <c r="L245" i="10"/>
  <c r="L246" i="10"/>
  <c r="L247" i="10"/>
  <c r="L252" i="10"/>
  <c r="L253" i="10"/>
  <c r="L255" i="10"/>
  <c r="L256" i="10"/>
  <c r="L259" i="10"/>
  <c r="L260" i="10"/>
  <c r="L261" i="10"/>
  <c r="L264" i="10"/>
  <c r="L265" i="10"/>
  <c r="L267" i="10"/>
  <c r="L268" i="10"/>
  <c r="L270" i="10"/>
  <c r="L272" i="10"/>
  <c r="L277" i="10"/>
  <c r="L278" i="10"/>
  <c r="L279" i="10"/>
  <c r="L280" i="10"/>
  <c r="L281" i="10"/>
  <c r="L282" i="10"/>
  <c r="L283" i="10"/>
  <c r="L284" i="10"/>
  <c r="L285" i="10"/>
  <c r="L287" i="10"/>
  <c r="L289" i="10"/>
  <c r="L290" i="10"/>
  <c r="L292" i="10"/>
  <c r="L293" i="10"/>
  <c r="L297" i="10"/>
  <c r="L299" i="10"/>
  <c r="L300" i="10"/>
  <c r="L302" i="10"/>
  <c r="L303" i="10"/>
  <c r="L304" i="10"/>
  <c r="L305" i="10"/>
  <c r="L306" i="10"/>
  <c r="L309" i="10"/>
  <c r="L310" i="10"/>
  <c r="L311" i="10"/>
  <c r="L313" i="10"/>
  <c r="L314" i="10"/>
  <c r="L316" i="10"/>
  <c r="L317" i="10"/>
  <c r="L320" i="10"/>
  <c r="L321" i="10"/>
  <c r="L323" i="10"/>
  <c r="L326" i="10"/>
  <c r="L329" i="10"/>
  <c r="L330" i="10"/>
  <c r="L332" i="10"/>
  <c r="L333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9" i="10"/>
  <c r="L350" i="10"/>
  <c r="L352" i="10"/>
  <c r="L354" i="10"/>
  <c r="L355" i="10"/>
  <c r="L359" i="10"/>
  <c r="L361" i="10"/>
  <c r="L362" i="10"/>
  <c r="L364" i="10"/>
  <c r="L365" i="10"/>
  <c r="L366" i="10"/>
  <c r="L367" i="10"/>
  <c r="L368" i="10"/>
  <c r="L372" i="10"/>
  <c r="L373" i="10"/>
  <c r="L374" i="10"/>
  <c r="L375" i="10"/>
  <c r="L377" i="10"/>
  <c r="L378" i="10"/>
  <c r="L379" i="10"/>
  <c r="L380" i="10"/>
  <c r="L381" i="10"/>
  <c r="L383" i="10"/>
  <c r="L384" i="10"/>
  <c r="L387" i="10"/>
  <c r="L388" i="10"/>
  <c r="L390" i="10"/>
  <c r="L391" i="10"/>
  <c r="L393" i="10"/>
  <c r="L395" i="10"/>
  <c r="L396" i="10"/>
  <c r="L397" i="10"/>
  <c r="L399" i="10"/>
  <c r="L400" i="10"/>
  <c r="L403" i="10"/>
  <c r="L404" i="10"/>
  <c r="L407" i="10"/>
  <c r="L409" i="10"/>
  <c r="L410" i="10"/>
  <c r="L411" i="10"/>
  <c r="L414" i="10"/>
  <c r="L415" i="10"/>
  <c r="L418" i="10"/>
  <c r="L419" i="10"/>
  <c r="L420" i="10"/>
  <c r="L421" i="10"/>
  <c r="L422" i="10"/>
  <c r="L424" i="10"/>
  <c r="L425" i="10"/>
  <c r="L427" i="10"/>
  <c r="L428" i="10"/>
  <c r="L430" i="10"/>
  <c r="L432" i="10"/>
  <c r="L434" i="10"/>
  <c r="L435" i="10"/>
  <c r="L438" i="10"/>
  <c r="L441" i="10"/>
  <c r="L442" i="10"/>
  <c r="L445" i="10"/>
  <c r="L451" i="10"/>
  <c r="L452" i="10"/>
  <c r="L453" i="10"/>
  <c r="L454" i="10"/>
  <c r="L455" i="10"/>
  <c r="L456" i="10"/>
  <c r="L457" i="10"/>
  <c r="L459" i="10"/>
  <c r="L460" i="10"/>
  <c r="L461" i="10"/>
  <c r="L463" i="10"/>
  <c r="L464" i="10"/>
  <c r="L466" i="10"/>
  <c r="L467" i="10"/>
  <c r="L469" i="10"/>
  <c r="L470" i="10"/>
  <c r="L471" i="10"/>
  <c r="L472" i="10"/>
  <c r="L473" i="10"/>
  <c r="L474" i="10"/>
  <c r="L475" i="10"/>
  <c r="L483" i="10"/>
  <c r="L484" i="10"/>
  <c r="L485" i="10"/>
  <c r="L489" i="10"/>
  <c r="L491" i="10"/>
  <c r="L492" i="10"/>
  <c r="L493" i="10"/>
  <c r="L496" i="10"/>
  <c r="L497" i="10"/>
  <c r="L501" i="10"/>
  <c r="L502" i="10"/>
  <c r="L504" i="10"/>
  <c r="L505" i="10"/>
  <c r="L506" i="10"/>
  <c r="L511" i="10"/>
  <c r="L513" i="10"/>
  <c r="L514" i="10"/>
  <c r="L515" i="10"/>
  <c r="L517" i="10"/>
  <c r="L518" i="10"/>
  <c r="L519" i="10"/>
  <c r="L520" i="10"/>
  <c r="L521" i="10"/>
  <c r="L522" i="10"/>
  <c r="L523" i="10"/>
  <c r="L526" i="10"/>
  <c r="L528" i="10"/>
  <c r="L530" i="10"/>
  <c r="L533" i="10"/>
  <c r="L534" i="10"/>
  <c r="L535" i="10"/>
  <c r="L536" i="10"/>
  <c r="L537" i="10"/>
  <c r="L538" i="10"/>
  <c r="L541" i="10"/>
  <c r="L543" i="10"/>
  <c r="L544" i="10"/>
  <c r="L545" i="10"/>
  <c r="L546" i="10"/>
  <c r="L547" i="10"/>
  <c r="L548" i="10"/>
  <c r="L551" i="10"/>
  <c r="L555" i="10"/>
  <c r="L556" i="10"/>
  <c r="L557" i="10"/>
  <c r="L559" i="10"/>
  <c r="L560" i="10"/>
  <c r="L561" i="10"/>
  <c r="L562" i="10"/>
  <c r="L563" i="10"/>
  <c r="L564" i="10"/>
  <c r="L565" i="10"/>
  <c r="L570" i="10"/>
  <c r="L573" i="10"/>
  <c r="L574" i="10"/>
  <c r="L576" i="10"/>
  <c r="L577" i="10"/>
  <c r="L578" i="10"/>
  <c r="L579" i="10"/>
  <c r="L580" i="10"/>
  <c r="L581" i="10"/>
  <c r="L582" i="10"/>
  <c r="L588" i="10"/>
  <c r="L589" i="10"/>
  <c r="L590" i="10"/>
  <c r="L591" i="10"/>
  <c r="L593" i="10"/>
  <c r="L594" i="10"/>
  <c r="L596" i="10"/>
  <c r="L598" i="10"/>
  <c r="L600" i="10"/>
  <c r="L601" i="10"/>
  <c r="L602" i="10"/>
  <c r="L603" i="10"/>
  <c r="L609" i="10"/>
  <c r="L610" i="10"/>
  <c r="L611" i="10"/>
  <c r="L612" i="10"/>
  <c r="L615" i="10"/>
  <c r="L617" i="10"/>
  <c r="L621" i="10"/>
  <c r="L623" i="10"/>
  <c r="L625" i="10"/>
  <c r="L626" i="10"/>
  <c r="L629" i="10"/>
  <c r="L631" i="10"/>
  <c r="L633" i="10"/>
  <c r="L634" i="10"/>
  <c r="L638" i="10"/>
  <c r="L639" i="10"/>
  <c r="L643" i="10"/>
  <c r="L644" i="10"/>
  <c r="L645" i="10"/>
  <c r="L646" i="10"/>
  <c r="L647" i="10"/>
  <c r="L651" i="10"/>
  <c r="L654" i="10"/>
  <c r="L655" i="10"/>
  <c r="L656" i="10"/>
  <c r="L658" i="10"/>
  <c r="L659" i="10"/>
  <c r="L660" i="10"/>
  <c r="L661" i="10"/>
  <c r="L662" i="10"/>
  <c r="L663" i="10"/>
  <c r="L664" i="10"/>
  <c r="L665" i="10"/>
  <c r="L666" i="10"/>
  <c r="L667" i="10"/>
  <c r="L669" i="10"/>
  <c r="L672" i="10"/>
  <c r="L675" i="10"/>
  <c r="L676" i="10"/>
  <c r="L678" i="10"/>
  <c r="L679" i="10"/>
  <c r="L681" i="10"/>
  <c r="L682" i="10"/>
  <c r="L684" i="10"/>
  <c r="L686" i="10"/>
  <c r="L687" i="10"/>
  <c r="L688" i="10"/>
  <c r="L689" i="10"/>
  <c r="L690" i="10"/>
  <c r="L691" i="10"/>
  <c r="L685" i="10"/>
  <c r="L683" i="10"/>
  <c r="L680" i="10"/>
  <c r="L677" i="10"/>
  <c r="L674" i="10"/>
  <c r="L673" i="10"/>
  <c r="L671" i="10"/>
  <c r="L668" i="10"/>
  <c r="L657" i="10"/>
  <c r="L653" i="10"/>
  <c r="L652" i="10"/>
  <c r="L650" i="10"/>
  <c r="L649" i="10"/>
  <c r="L648" i="10"/>
  <c r="L642" i="10"/>
  <c r="L641" i="10"/>
  <c r="J640" i="10"/>
  <c r="L640" i="10" s="1"/>
  <c r="L637" i="10"/>
  <c r="L636" i="10"/>
  <c r="L635" i="10"/>
  <c r="L632" i="10"/>
  <c r="L630" i="10"/>
  <c r="L628" i="10"/>
  <c r="L627" i="10"/>
  <c r="L624" i="10"/>
  <c r="L622" i="10"/>
  <c r="L620" i="10"/>
  <c r="L619" i="10"/>
  <c r="L618" i="10"/>
  <c r="L616" i="10"/>
  <c r="L614" i="10"/>
  <c r="L613" i="10"/>
  <c r="L608" i="10"/>
  <c r="L607" i="10"/>
  <c r="L606" i="10"/>
  <c r="L605" i="10"/>
  <c r="L604" i="10"/>
  <c r="L599" i="10"/>
  <c r="L597" i="10"/>
  <c r="L595" i="10"/>
  <c r="L592" i="10"/>
  <c r="L587" i="10"/>
  <c r="L586" i="10"/>
  <c r="L585" i="10"/>
  <c r="L583" i="10"/>
  <c r="L575" i="10"/>
  <c r="L572" i="10"/>
  <c r="L571" i="10"/>
  <c r="L568" i="10"/>
  <c r="L567" i="10"/>
  <c r="L566" i="10"/>
  <c r="J558" i="10"/>
  <c r="L558" i="10" s="1"/>
  <c r="L553" i="10"/>
  <c r="L552" i="10"/>
  <c r="L550" i="10"/>
  <c r="L549" i="10"/>
  <c r="L542" i="10"/>
  <c r="J540" i="10"/>
  <c r="L540" i="10" s="1"/>
  <c r="L539" i="10"/>
  <c r="L532" i="10"/>
  <c r="L531" i="10"/>
  <c r="L529" i="10"/>
  <c r="L527" i="10"/>
  <c r="L524" i="10"/>
  <c r="L516" i="10"/>
  <c r="L512" i="10"/>
  <c r="L509" i="10"/>
  <c r="L508" i="10"/>
  <c r="L507" i="10"/>
  <c r="L503" i="10"/>
  <c r="L500" i="10"/>
  <c r="L499" i="10"/>
  <c r="L494" i="10"/>
  <c r="L490" i="10"/>
  <c r="L488" i="10"/>
  <c r="L487" i="10"/>
  <c r="L486" i="10"/>
  <c r="L482" i="10"/>
  <c r="L481" i="10"/>
  <c r="L479" i="10"/>
  <c r="L477" i="10"/>
  <c r="L476" i="10"/>
  <c r="L465" i="10"/>
  <c r="L462" i="10"/>
  <c r="L458" i="10"/>
  <c r="J449" i="10"/>
  <c r="L449" i="10" s="1"/>
  <c r="L448" i="10"/>
  <c r="L447" i="10"/>
  <c r="L446" i="10"/>
  <c r="L444" i="10"/>
  <c r="L443" i="10"/>
  <c r="L440" i="10"/>
  <c r="J439" i="10"/>
  <c r="L439" i="10" s="1"/>
  <c r="L437" i="10"/>
  <c r="L436" i="10"/>
  <c r="L433" i="10"/>
  <c r="L431" i="10"/>
  <c r="L429" i="10"/>
  <c r="L426" i="10"/>
  <c r="L423" i="10"/>
  <c r="J417" i="10"/>
  <c r="L417" i="10" s="1"/>
  <c r="J416" i="10"/>
  <c r="L416" i="10" s="1"/>
  <c r="J413" i="10"/>
  <c r="L413" i="10" s="1"/>
  <c r="J412" i="10"/>
  <c r="L412" i="10" s="1"/>
  <c r="L408" i="10"/>
  <c r="J406" i="10"/>
  <c r="L406" i="10" s="1"/>
  <c r="J405" i="10"/>
  <c r="L405" i="10" s="1"/>
  <c r="J402" i="10"/>
  <c r="L402" i="10" s="1"/>
  <c r="J401" i="10"/>
  <c r="L401" i="10" s="1"/>
  <c r="L398" i="10"/>
  <c r="L394" i="10"/>
  <c r="L392" i="10"/>
  <c r="L389" i="10"/>
  <c r="J386" i="10"/>
  <c r="L386" i="10" s="1"/>
  <c r="J385" i="10"/>
  <c r="L385" i="10" s="1"/>
  <c r="L382" i="10"/>
  <c r="L376" i="10"/>
  <c r="L371" i="10"/>
  <c r="L370" i="10"/>
  <c r="L369" i="10"/>
  <c r="L363" i="10"/>
  <c r="L360" i="10"/>
  <c r="L358" i="10"/>
  <c r="L356" i="10"/>
  <c r="L353" i="10"/>
  <c r="J351" i="10"/>
  <c r="L351" i="10" s="1"/>
  <c r="L348" i="10"/>
  <c r="L347" i="10"/>
  <c r="L334" i="10"/>
  <c r="L331" i="10"/>
  <c r="J328" i="10"/>
  <c r="L328" i="10" s="1"/>
  <c r="L327" i="10"/>
  <c r="L325" i="10"/>
  <c r="L324" i="10"/>
  <c r="L322" i="10"/>
  <c r="L319" i="10"/>
  <c r="L318" i="10"/>
  <c r="J315" i="10"/>
  <c r="L315" i="10" s="1"/>
  <c r="L312" i="10"/>
  <c r="L308" i="10"/>
  <c r="L307" i="10"/>
  <c r="L301" i="10"/>
  <c r="L298" i="10"/>
  <c r="L296" i="10"/>
  <c r="L295" i="10"/>
  <c r="L294" i="10"/>
  <c r="L291" i="10"/>
  <c r="L288" i="10"/>
  <c r="L286" i="10"/>
  <c r="L276" i="10"/>
  <c r="J275" i="10"/>
  <c r="L275" i="10" s="1"/>
  <c r="L274" i="10"/>
  <c r="L273" i="10"/>
  <c r="J271" i="10"/>
  <c r="L271" i="10" s="1"/>
  <c r="J269" i="10"/>
  <c r="L269" i="10" s="1"/>
  <c r="L266" i="10"/>
  <c r="J263" i="10"/>
  <c r="L263" i="10" s="1"/>
  <c r="J262" i="10"/>
  <c r="L262" i="10" s="1"/>
  <c r="J258" i="10"/>
  <c r="L258" i="10" s="1"/>
  <c r="J257" i="10"/>
  <c r="L257" i="10" s="1"/>
  <c r="J254" i="10"/>
  <c r="L254" i="10" s="1"/>
  <c r="J251" i="10"/>
  <c r="L251" i="10" s="1"/>
  <c r="J250" i="10"/>
  <c r="L250" i="10" s="1"/>
  <c r="J249" i="10"/>
  <c r="L249" i="10" s="1"/>
  <c r="J248" i="10"/>
  <c r="L248" i="10" s="1"/>
  <c r="L242" i="10"/>
  <c r="J240" i="10"/>
  <c r="L240" i="10" s="1"/>
  <c r="J239" i="10"/>
  <c r="L239" i="10" s="1"/>
  <c r="J238" i="10"/>
  <c r="L238" i="10" s="1"/>
  <c r="J237" i="10"/>
  <c r="L237" i="10" s="1"/>
  <c r="J235" i="10"/>
  <c r="L235" i="10" s="1"/>
  <c r="J234" i="10"/>
  <c r="L234" i="10" s="1"/>
  <c r="J232" i="10"/>
  <c r="L232" i="10" s="1"/>
  <c r="J229" i="10"/>
  <c r="L229" i="10" s="1"/>
  <c r="J228" i="10"/>
  <c r="L228" i="10" s="1"/>
  <c r="J225" i="10"/>
  <c r="L225" i="10" s="1"/>
  <c r="J221" i="10"/>
  <c r="L221" i="10" s="1"/>
  <c r="J219" i="10"/>
  <c r="L219" i="10" s="1"/>
  <c r="J215" i="10"/>
  <c r="L215" i="10" s="1"/>
  <c r="J212" i="10"/>
  <c r="L212" i="10" s="1"/>
  <c r="L211" i="10"/>
  <c r="J208" i="10"/>
  <c r="L208" i="10" s="1"/>
  <c r="J207" i="10"/>
  <c r="L207" i="10" s="1"/>
  <c r="L202" i="10"/>
  <c r="L201" i="10"/>
  <c r="J198" i="10"/>
  <c r="L198" i="10" s="1"/>
  <c r="L196" i="10"/>
  <c r="L189" i="10"/>
  <c r="L187" i="10"/>
  <c r="L186" i="10"/>
  <c r="L185" i="10"/>
  <c r="J184" i="10"/>
  <c r="L184" i="10" s="1"/>
  <c r="J182" i="10"/>
  <c r="L182" i="10" s="1"/>
  <c r="J181" i="10"/>
  <c r="L181" i="10" s="1"/>
  <c r="J180" i="10"/>
  <c r="L180" i="10" s="1"/>
  <c r="J177" i="10"/>
  <c r="L177" i="10" s="1"/>
  <c r="J176" i="10"/>
  <c r="L176" i="10" s="1"/>
  <c r="J173" i="10"/>
  <c r="L173" i="10" s="1"/>
  <c r="L170" i="10"/>
  <c r="L169" i="10"/>
  <c r="J156" i="10"/>
  <c r="L156" i="10" s="1"/>
  <c r="J153" i="10"/>
  <c r="L153" i="10" s="1"/>
  <c r="J152" i="10"/>
  <c r="L152" i="10" s="1"/>
  <c r="L149" i="10"/>
  <c r="L147" i="10"/>
  <c r="J141" i="10"/>
  <c r="L141" i="10" s="1"/>
  <c r="J135" i="10"/>
  <c r="L135" i="10" s="1"/>
  <c r="J132" i="10"/>
  <c r="L132" i="10" s="1"/>
  <c r="L131" i="10"/>
  <c r="J128" i="10"/>
  <c r="L128" i="10" s="1"/>
  <c r="L127" i="10"/>
  <c r="J124" i="10"/>
  <c r="L124" i="10" s="1"/>
  <c r="J123" i="10"/>
  <c r="L123" i="10" s="1"/>
  <c r="J122" i="10"/>
  <c r="L122" i="10" s="1"/>
  <c r="J120" i="10"/>
  <c r="L120" i="10" s="1"/>
  <c r="J111" i="10"/>
  <c r="L111" i="10" s="1"/>
  <c r="J108" i="10"/>
  <c r="L108" i="10" s="1"/>
  <c r="J105" i="10"/>
  <c r="L105" i="10" s="1"/>
  <c r="J104" i="10"/>
  <c r="L104" i="10" s="1"/>
  <c r="J98" i="10"/>
  <c r="L98" i="10" s="1"/>
  <c r="J97" i="10"/>
  <c r="L97" i="10" s="1"/>
  <c r="J94" i="10"/>
  <c r="L94" i="10" s="1"/>
  <c r="J93" i="10"/>
  <c r="L93" i="10" s="1"/>
  <c r="J92" i="10"/>
  <c r="L92" i="10" s="1"/>
  <c r="J89" i="10"/>
  <c r="L89" i="10" s="1"/>
  <c r="J86" i="10"/>
  <c r="L86" i="10" s="1"/>
  <c r="J83" i="10"/>
  <c r="L83" i="10" s="1"/>
  <c r="J81" i="10"/>
  <c r="L81" i="10" s="1"/>
  <c r="J74" i="10"/>
  <c r="L74" i="10" s="1"/>
  <c r="J73" i="10"/>
  <c r="L73" i="10" s="1"/>
  <c r="J72" i="10"/>
  <c r="L72" i="10" s="1"/>
  <c r="J69" i="10"/>
  <c r="L69" i="10" s="1"/>
  <c r="J67" i="10"/>
  <c r="L67" i="10" s="1"/>
  <c r="J65" i="10"/>
  <c r="L65" i="10" s="1"/>
  <c r="J64" i="10"/>
  <c r="L64" i="10" s="1"/>
  <c r="J63" i="10"/>
  <c r="L63" i="10" s="1"/>
  <c r="J62" i="10"/>
  <c r="L62" i="10" s="1"/>
  <c r="J61" i="10"/>
  <c r="L61" i="10" s="1"/>
  <c r="J60" i="10"/>
  <c r="L60" i="10" s="1"/>
  <c r="J52" i="10"/>
  <c r="L52" i="10" s="1"/>
  <c r="J50" i="10"/>
  <c r="L50" i="10" s="1"/>
  <c r="J47" i="10"/>
  <c r="L47" i="10" s="1"/>
  <c r="J46" i="10"/>
  <c r="L46" i="10" s="1"/>
  <c r="J39" i="10"/>
  <c r="L39" i="10" s="1"/>
  <c r="J37" i="10"/>
  <c r="L37" i="10" s="1"/>
  <c r="J35" i="10"/>
  <c r="L35" i="10" s="1"/>
  <c r="J32" i="10"/>
  <c r="L32" i="10" s="1"/>
  <c r="J30" i="10"/>
  <c r="L30" i="10" s="1"/>
  <c r="J28" i="10"/>
  <c r="L28" i="10" s="1"/>
  <c r="J27" i="10"/>
  <c r="L27" i="10" s="1"/>
  <c r="J24" i="10"/>
  <c r="L24" i="10" s="1"/>
  <c r="J23" i="10"/>
  <c r="L23" i="10" s="1"/>
  <c r="J20" i="10"/>
  <c r="L20" i="10" s="1"/>
  <c r="J19" i="10"/>
  <c r="L19" i="10" s="1"/>
  <c r="J13" i="10"/>
  <c r="L13" i="10" s="1"/>
  <c r="J10" i="10"/>
  <c r="L10" i="10" s="1"/>
  <c r="L13" i="9"/>
  <c r="L17" i="9"/>
  <c r="L24" i="9"/>
  <c r="L28" i="9"/>
  <c r="L29" i="9"/>
  <c r="L30" i="9"/>
  <c r="L33" i="9"/>
  <c r="L36" i="9"/>
  <c r="L40" i="9"/>
  <c r="L43" i="9"/>
  <c r="L45" i="9"/>
  <c r="L49" i="9"/>
  <c r="L50" i="9"/>
  <c r="L51" i="9"/>
  <c r="L53" i="9"/>
  <c r="L58" i="9"/>
  <c r="L65" i="9"/>
  <c r="L68" i="9"/>
  <c r="L72" i="9"/>
  <c r="L74" i="9"/>
  <c r="L76" i="9"/>
  <c r="L81" i="9"/>
  <c r="L83" i="9"/>
  <c r="L86" i="9"/>
  <c r="L88" i="9"/>
  <c r="L90" i="9"/>
  <c r="L92" i="9"/>
  <c r="L94" i="9"/>
  <c r="L96" i="9"/>
  <c r="L98" i="9"/>
  <c r="L100" i="9"/>
  <c r="L102" i="9"/>
  <c r="L104" i="9"/>
  <c r="L106" i="9"/>
  <c r="L108" i="9"/>
  <c r="L110" i="9"/>
  <c r="L113" i="9"/>
  <c r="L115" i="9"/>
  <c r="L117" i="9"/>
  <c r="L119" i="9"/>
  <c r="L121" i="9"/>
  <c r="L123" i="9"/>
  <c r="L125" i="9"/>
  <c r="L126" i="9"/>
  <c r="L127" i="9"/>
  <c r="L130" i="9"/>
  <c r="L133" i="9"/>
  <c r="L134" i="9"/>
  <c r="L136" i="9"/>
  <c r="L138" i="9"/>
  <c r="L140" i="9"/>
  <c r="L144" i="9"/>
  <c r="L147" i="9"/>
  <c r="L150" i="9"/>
  <c r="L152" i="9"/>
  <c r="L155" i="9"/>
  <c r="L157" i="9"/>
  <c r="L159" i="9"/>
  <c r="L162" i="9"/>
  <c r="L168" i="9"/>
  <c r="L170" i="9"/>
  <c r="L172" i="9"/>
  <c r="L174" i="9"/>
  <c r="L176" i="9"/>
  <c r="L178" i="9"/>
  <c r="L180" i="9"/>
  <c r="L182" i="9"/>
  <c r="L184" i="9"/>
  <c r="L186" i="9"/>
  <c r="L188" i="9"/>
  <c r="L190" i="9"/>
  <c r="L192" i="9"/>
  <c r="L195" i="9"/>
  <c r="L197" i="9"/>
  <c r="L199" i="9"/>
  <c r="L201" i="9"/>
  <c r="L204" i="9"/>
  <c r="L206" i="9"/>
  <c r="L208" i="9"/>
  <c r="L210" i="9"/>
  <c r="L212" i="9"/>
  <c r="L214" i="9"/>
  <c r="L216" i="9"/>
  <c r="L218" i="9"/>
  <c r="L220" i="9"/>
  <c r="L226" i="9"/>
  <c r="L228" i="9"/>
  <c r="L230" i="9"/>
  <c r="L233" i="9"/>
  <c r="L235" i="9"/>
  <c r="L237" i="9"/>
  <c r="L239" i="9"/>
  <c r="L241" i="9"/>
  <c r="L243" i="9"/>
  <c r="L245" i="9"/>
  <c r="L250" i="9"/>
  <c r="L252" i="9"/>
  <c r="L254" i="9"/>
  <c r="L256" i="9"/>
  <c r="L258" i="9"/>
  <c r="L260" i="9"/>
  <c r="L262" i="9"/>
  <c r="L264" i="9"/>
  <c r="L266" i="9"/>
  <c r="L270" i="9"/>
  <c r="L272" i="9"/>
  <c r="L274" i="9"/>
  <c r="L276" i="9"/>
  <c r="L278" i="9"/>
  <c r="L280" i="9"/>
  <c r="L282" i="9"/>
  <c r="L284" i="9"/>
  <c r="L288" i="9"/>
  <c r="L290" i="9"/>
  <c r="L292" i="9"/>
  <c r="L294" i="9"/>
  <c r="L297" i="9"/>
  <c r="L299" i="9"/>
  <c r="L301" i="9"/>
  <c r="L303" i="9"/>
  <c r="L305" i="9"/>
  <c r="L307" i="9"/>
  <c r="L309" i="9"/>
  <c r="L311" i="9"/>
  <c r="L313" i="9"/>
  <c r="L315" i="9"/>
  <c r="L317" i="9"/>
  <c r="L319" i="9"/>
  <c r="L323" i="9"/>
  <c r="L325" i="9"/>
  <c r="L327" i="9"/>
  <c r="L329" i="9"/>
  <c r="L331" i="9"/>
  <c r="L334" i="9"/>
  <c r="L337" i="9"/>
  <c r="L341" i="9"/>
  <c r="L343" i="9"/>
  <c r="L346" i="9"/>
  <c r="L349" i="9"/>
  <c r="L351" i="9"/>
  <c r="L353" i="9"/>
  <c r="L356" i="9"/>
  <c r="L365" i="9"/>
  <c r="L367" i="9"/>
  <c r="L369" i="9"/>
  <c r="L373" i="9"/>
  <c r="L375" i="9"/>
  <c r="L377" i="9"/>
  <c r="L379" i="9"/>
  <c r="L382" i="9"/>
  <c r="L384" i="9"/>
  <c r="L388" i="9"/>
  <c r="L390" i="9"/>
  <c r="L393" i="9"/>
  <c r="L395" i="9"/>
  <c r="L399" i="9"/>
  <c r="L403" i="9"/>
  <c r="L405" i="9"/>
  <c r="L407" i="9"/>
  <c r="L409" i="9"/>
  <c r="L411" i="9"/>
  <c r="L413" i="9"/>
  <c r="L415" i="9"/>
  <c r="L417" i="9"/>
  <c r="L419" i="9"/>
  <c r="L424" i="9"/>
  <c r="L426" i="9"/>
  <c r="L428" i="9"/>
  <c r="L431" i="9"/>
  <c r="L437" i="9"/>
  <c r="L439" i="9"/>
  <c r="L442" i="9"/>
  <c r="L445" i="9"/>
  <c r="L447" i="9"/>
  <c r="L450" i="9"/>
  <c r="L452" i="9"/>
  <c r="L454" i="9"/>
  <c r="L456" i="9"/>
  <c r="L460" i="9"/>
  <c r="L465" i="9"/>
  <c r="L467" i="9"/>
  <c r="L466" i="9"/>
  <c r="L464" i="9"/>
  <c r="L463" i="9"/>
  <c r="L461" i="9"/>
  <c r="L459" i="9"/>
  <c r="L458" i="9"/>
  <c r="L457" i="9"/>
  <c r="L455" i="9"/>
  <c r="L453" i="9"/>
  <c r="L451" i="9"/>
  <c r="L449" i="9"/>
  <c r="L448" i="9"/>
  <c r="L446" i="9"/>
  <c r="L444" i="9"/>
  <c r="L443" i="9"/>
  <c r="L441" i="9"/>
  <c r="L440" i="9"/>
  <c r="L438" i="9"/>
  <c r="L436" i="9"/>
  <c r="J435" i="9"/>
  <c r="L435" i="9" s="1"/>
  <c r="L434" i="9"/>
  <c r="L433" i="9"/>
  <c r="L432" i="9"/>
  <c r="L430" i="9"/>
  <c r="L429" i="9"/>
  <c r="L427" i="9"/>
  <c r="L425" i="9"/>
  <c r="L423" i="9"/>
  <c r="L422" i="9"/>
  <c r="J421" i="9"/>
  <c r="L421" i="9" s="1"/>
  <c r="L420" i="9"/>
  <c r="L418" i="9"/>
  <c r="L416" i="9"/>
  <c r="L414" i="9"/>
  <c r="L412" i="9"/>
  <c r="L410" i="9"/>
  <c r="L408" i="9"/>
  <c r="L406" i="9"/>
  <c r="L404" i="9"/>
  <c r="L402" i="9"/>
  <c r="L401" i="9"/>
  <c r="L400" i="9"/>
  <c r="L398" i="9"/>
  <c r="L397" i="9"/>
  <c r="L396" i="9"/>
  <c r="L394" i="9"/>
  <c r="L392" i="9"/>
  <c r="L391" i="9"/>
  <c r="L389" i="9"/>
  <c r="L387" i="9"/>
  <c r="L386" i="9"/>
  <c r="L385" i="9"/>
  <c r="L383" i="9"/>
  <c r="L381" i="9"/>
  <c r="L380" i="9"/>
  <c r="L378" i="9"/>
  <c r="L376" i="9"/>
  <c r="L374" i="9"/>
  <c r="L372" i="9"/>
  <c r="L371" i="9"/>
  <c r="L370" i="9"/>
  <c r="L368" i="9"/>
  <c r="L366" i="9"/>
  <c r="L364" i="9"/>
  <c r="L363" i="9"/>
  <c r="L362" i="9"/>
  <c r="L361" i="9"/>
  <c r="L360" i="9"/>
  <c r="L359" i="9"/>
  <c r="L358" i="9"/>
  <c r="L357" i="9"/>
  <c r="L355" i="9"/>
  <c r="L354" i="9"/>
  <c r="L352" i="9"/>
  <c r="L350" i="9"/>
  <c r="L348" i="9"/>
  <c r="L347" i="9"/>
  <c r="L345" i="9"/>
  <c r="L344" i="9"/>
  <c r="L342" i="9"/>
  <c r="L340" i="9"/>
  <c r="L338" i="9"/>
  <c r="L336" i="9"/>
  <c r="L335" i="9"/>
  <c r="L333" i="9"/>
  <c r="L332" i="9"/>
  <c r="L330" i="9"/>
  <c r="L328" i="9"/>
  <c r="L326" i="9"/>
  <c r="L324" i="9"/>
  <c r="L322" i="9"/>
  <c r="L320" i="9"/>
  <c r="L318" i="9"/>
  <c r="L316" i="9"/>
  <c r="L314" i="9"/>
  <c r="L312" i="9"/>
  <c r="L310" i="9"/>
  <c r="L308" i="9"/>
  <c r="L306" i="9"/>
  <c r="L304" i="9"/>
  <c r="L302" i="9"/>
  <c r="L300" i="9"/>
  <c r="L298" i="9"/>
  <c r="L296" i="9"/>
  <c r="L295" i="9"/>
  <c r="L293" i="9"/>
  <c r="L291" i="9"/>
  <c r="L289" i="9"/>
  <c r="L287" i="9"/>
  <c r="L285" i="9"/>
  <c r="L283" i="9"/>
  <c r="L281" i="9"/>
  <c r="L279" i="9"/>
  <c r="L277" i="9"/>
  <c r="L275" i="9"/>
  <c r="L273" i="9"/>
  <c r="L271" i="9"/>
  <c r="L269" i="9"/>
  <c r="L267" i="9"/>
  <c r="L265" i="9"/>
  <c r="L263" i="9"/>
  <c r="L261" i="9"/>
  <c r="L259" i="9"/>
  <c r="L257" i="9"/>
  <c r="L255" i="9"/>
  <c r="L253" i="9"/>
  <c r="L251" i="9"/>
  <c r="L249" i="9"/>
  <c r="J248" i="9"/>
  <c r="L248" i="9" s="1"/>
  <c r="L247" i="9"/>
  <c r="L246" i="9"/>
  <c r="L244" i="9"/>
  <c r="L242" i="9"/>
  <c r="L240" i="9"/>
  <c r="L238" i="9"/>
  <c r="L236" i="9"/>
  <c r="L234" i="9"/>
  <c r="L232" i="9"/>
  <c r="L231" i="9"/>
  <c r="L229" i="9"/>
  <c r="L227" i="9"/>
  <c r="L225" i="9"/>
  <c r="L224" i="9"/>
  <c r="L223" i="9"/>
  <c r="L222" i="9"/>
  <c r="L221" i="9"/>
  <c r="L219" i="9"/>
  <c r="L217" i="9"/>
  <c r="L215" i="9"/>
  <c r="L213" i="9"/>
  <c r="L211" i="9"/>
  <c r="L209" i="9"/>
  <c r="L207" i="9"/>
  <c r="L205" i="9"/>
  <c r="L203" i="9"/>
  <c r="L202" i="9"/>
  <c r="L200" i="9"/>
  <c r="L198" i="9"/>
  <c r="L196" i="9"/>
  <c r="L194" i="9"/>
  <c r="L193" i="9"/>
  <c r="L191" i="9"/>
  <c r="L189" i="9"/>
  <c r="L187" i="9"/>
  <c r="L185" i="9"/>
  <c r="L183" i="9"/>
  <c r="L181" i="9"/>
  <c r="L179" i="9"/>
  <c r="L177" i="9"/>
  <c r="L175" i="9"/>
  <c r="L173" i="9"/>
  <c r="L171" i="9"/>
  <c r="L169" i="9"/>
  <c r="L167" i="9"/>
  <c r="L166" i="9"/>
  <c r="L164" i="9"/>
  <c r="L163" i="9"/>
  <c r="L161" i="9"/>
  <c r="L160" i="9"/>
  <c r="L158" i="9"/>
  <c r="L156" i="9"/>
  <c r="L154" i="9"/>
  <c r="L153" i="9"/>
  <c r="L151" i="9"/>
  <c r="L149" i="9"/>
  <c r="L148" i="9"/>
  <c r="L146" i="9"/>
  <c r="L145" i="9"/>
  <c r="L143" i="9"/>
  <c r="L142" i="9"/>
  <c r="L141" i="9"/>
  <c r="L139" i="9"/>
  <c r="L137" i="9"/>
  <c r="L135" i="9"/>
  <c r="L132" i="9"/>
  <c r="L131" i="9"/>
  <c r="L129" i="9"/>
  <c r="L128" i="9"/>
  <c r="L124" i="9"/>
  <c r="L122" i="9"/>
  <c r="L120" i="9"/>
  <c r="L118" i="9"/>
  <c r="L116" i="9"/>
  <c r="L114" i="9"/>
  <c r="L112" i="9"/>
  <c r="L111" i="9"/>
  <c r="L109" i="9"/>
  <c r="L107" i="9"/>
  <c r="L105" i="9"/>
  <c r="L103" i="9"/>
  <c r="L101" i="9"/>
  <c r="L99" i="9"/>
  <c r="L97" i="9"/>
  <c r="L95" i="9"/>
  <c r="L93" i="9"/>
  <c r="L91" i="9"/>
  <c r="L89" i="9"/>
  <c r="L87" i="9"/>
  <c r="L85" i="9"/>
  <c r="L84" i="9"/>
  <c r="L82" i="9"/>
  <c r="L80" i="9"/>
  <c r="L78" i="9"/>
  <c r="L77" i="9"/>
  <c r="L75" i="9"/>
  <c r="L73" i="9"/>
  <c r="L71" i="9"/>
  <c r="L70" i="9"/>
  <c r="L69" i="9"/>
  <c r="L67" i="9"/>
  <c r="L66" i="9"/>
  <c r="L64" i="9"/>
  <c r="J63" i="9"/>
  <c r="L63" i="9" s="1"/>
  <c r="J62" i="9"/>
  <c r="L62" i="9" s="1"/>
  <c r="L60" i="9"/>
  <c r="L59" i="9"/>
  <c r="L57" i="9"/>
  <c r="J56" i="9"/>
  <c r="L56" i="9" s="1"/>
  <c r="L55" i="9"/>
  <c r="L54" i="9"/>
  <c r="L52" i="9"/>
  <c r="L48" i="9"/>
  <c r="L47" i="9"/>
  <c r="J46" i="9"/>
  <c r="L46" i="9" s="1"/>
  <c r="J44" i="9"/>
  <c r="L44" i="9" s="1"/>
  <c r="J42" i="9"/>
  <c r="L42" i="9" s="1"/>
  <c r="L41" i="9"/>
  <c r="J39" i="9"/>
  <c r="L39" i="9" s="1"/>
  <c r="L38" i="9"/>
  <c r="L37" i="9"/>
  <c r="L35" i="9"/>
  <c r="L34" i="9"/>
  <c r="L32" i="9"/>
  <c r="L31" i="9"/>
  <c r="L27" i="9"/>
  <c r="L25" i="9"/>
  <c r="L23" i="9"/>
  <c r="L22" i="9"/>
  <c r="L21" i="9"/>
  <c r="L20" i="9"/>
  <c r="J19" i="9"/>
  <c r="L19" i="9" s="1"/>
  <c r="L18" i="9"/>
  <c r="L16" i="9"/>
  <c r="L15" i="9"/>
  <c r="L14" i="9"/>
  <c r="J12" i="9"/>
  <c r="L12" i="9" s="1"/>
  <c r="L11" i="9"/>
  <c r="T16" i="8"/>
  <c r="T17" i="8"/>
  <c r="T20" i="8"/>
  <c r="T23" i="8"/>
  <c r="T24" i="8"/>
  <c r="T34" i="8"/>
  <c r="T37" i="8"/>
  <c r="T40" i="8"/>
  <c r="T43" i="8"/>
  <c r="T44" i="8"/>
  <c r="T50" i="8"/>
  <c r="T53" i="8"/>
  <c r="T59" i="8"/>
  <c r="T66" i="8"/>
  <c r="T69" i="8"/>
  <c r="T75" i="8"/>
  <c r="T80" i="8"/>
  <c r="T83" i="8"/>
  <c r="T86" i="8"/>
  <c r="T89" i="8"/>
  <c r="T92" i="8"/>
  <c r="T95" i="8"/>
  <c r="T96" i="8"/>
  <c r="T99" i="8"/>
  <c r="T102" i="8"/>
  <c r="T103" i="8"/>
  <c r="T106" i="8"/>
  <c r="T108" i="8"/>
  <c r="T109" i="8"/>
  <c r="T110" i="8"/>
  <c r="T111" i="8"/>
  <c r="T116" i="8"/>
  <c r="T119" i="8"/>
  <c r="T122" i="8"/>
  <c r="T125" i="8"/>
  <c r="T128" i="8"/>
  <c r="T129" i="8"/>
  <c r="T130" i="8"/>
  <c r="T131" i="8"/>
  <c r="T132" i="8"/>
  <c r="T135" i="8"/>
  <c r="T138" i="8"/>
  <c r="T141" i="8"/>
  <c r="T145" i="8"/>
  <c r="T151" i="8"/>
  <c r="T154" i="8"/>
  <c r="T157" i="8"/>
  <c r="T160" i="8"/>
  <c r="T163" i="8"/>
  <c r="T166" i="8"/>
  <c r="T170" i="8"/>
  <c r="T173" i="8"/>
  <c r="T175" i="8"/>
  <c r="T178" i="8"/>
  <c r="T181" i="8"/>
  <c r="T185" i="8"/>
  <c r="T188" i="8"/>
  <c r="T191" i="8"/>
  <c r="T192" i="8"/>
  <c r="T195" i="8"/>
  <c r="T197" i="8"/>
  <c r="T198" i="8"/>
  <c r="T201" i="8"/>
  <c r="T208" i="8"/>
  <c r="T211" i="8"/>
  <c r="T214" i="8"/>
  <c r="T216" i="8"/>
  <c r="T219" i="8"/>
  <c r="T222" i="8"/>
  <c r="T228" i="8"/>
  <c r="T229" i="8"/>
  <c r="T232" i="8"/>
  <c r="T233" i="8"/>
  <c r="T236" i="8"/>
  <c r="T242" i="8"/>
  <c r="T245" i="8"/>
  <c r="T248" i="8"/>
  <c r="T251" i="8"/>
  <c r="T257" i="8"/>
  <c r="T260" i="8"/>
  <c r="T261" i="8"/>
  <c r="T264" i="8"/>
  <c r="T267" i="8"/>
  <c r="T268" i="8"/>
  <c r="T271" i="8"/>
  <c r="T272" i="8"/>
  <c r="T277" i="8"/>
  <c r="T283" i="8"/>
  <c r="T286" i="8"/>
  <c r="T290" i="8"/>
  <c r="T291" i="8"/>
  <c r="T297" i="8"/>
  <c r="T303" i="8"/>
  <c r="T310" i="8"/>
  <c r="T313" i="8"/>
  <c r="T318" i="8"/>
  <c r="T321" i="8"/>
  <c r="T324" i="8"/>
  <c r="T330" i="8"/>
  <c r="T333" i="8"/>
  <c r="T336" i="8"/>
  <c r="T339" i="8"/>
  <c r="T342" i="8"/>
  <c r="T347" i="8"/>
  <c r="T350" i="8"/>
  <c r="T352" i="8"/>
  <c r="T353" i="8"/>
  <c r="T356" i="8"/>
  <c r="T360" i="8"/>
  <c r="T363" i="8"/>
  <c r="T367" i="8"/>
  <c r="T369" i="8"/>
  <c r="T370" i="8"/>
  <c r="T376" i="8"/>
  <c r="T380" i="8"/>
  <c r="T383" i="8"/>
  <c r="T386" i="8"/>
  <c r="T391" i="8"/>
  <c r="T397" i="8"/>
  <c r="T401" i="8"/>
  <c r="T407" i="8"/>
  <c r="T409" i="8"/>
  <c r="T413" i="8"/>
  <c r="T416" i="8"/>
  <c r="T419" i="8"/>
  <c r="T422" i="8"/>
  <c r="T427" i="8"/>
  <c r="T430" i="8"/>
  <c r="T433" i="8"/>
  <c r="T436" i="8"/>
  <c r="T439" i="8"/>
  <c r="T448" i="8"/>
  <c r="T454" i="8"/>
  <c r="T10" i="8"/>
  <c r="L13" i="8"/>
  <c r="L20" i="8"/>
  <c r="L31" i="8"/>
  <c r="T307" i="8" s="1"/>
  <c r="L34" i="8"/>
  <c r="L53" i="8"/>
  <c r="L59" i="8"/>
  <c r="L75" i="8"/>
  <c r="L83" i="8"/>
  <c r="L86" i="8"/>
  <c r="L89" i="8"/>
  <c r="L92" i="8"/>
  <c r="L110" i="8"/>
  <c r="L129" i="8"/>
  <c r="L130" i="8"/>
  <c r="L141" i="8"/>
  <c r="L145" i="8"/>
  <c r="L173" i="8"/>
  <c r="L178" i="8"/>
  <c r="L208" i="8"/>
  <c r="L229" i="8"/>
  <c r="L232" i="8"/>
  <c r="L236" i="8"/>
  <c r="L239" i="8"/>
  <c r="L242" i="8"/>
  <c r="L245" i="8"/>
  <c r="L248" i="8"/>
  <c r="L251" i="8"/>
  <c r="L257" i="8"/>
  <c r="L260" i="8"/>
  <c r="L271" i="8"/>
  <c r="L272" i="8"/>
  <c r="L274" i="8"/>
  <c r="L277" i="8"/>
  <c r="L283" i="8"/>
  <c r="L284" i="8"/>
  <c r="L297" i="8"/>
  <c r="L303" i="8"/>
  <c r="L316" i="8"/>
  <c r="L321" i="8"/>
  <c r="L330" i="8"/>
  <c r="L342" i="8"/>
  <c r="L356" i="8"/>
  <c r="L357" i="8"/>
  <c r="L370" i="8"/>
  <c r="L391" i="8"/>
  <c r="L416" i="8"/>
  <c r="L419" i="8"/>
  <c r="L422" i="8"/>
  <c r="L427" i="8"/>
  <c r="L430" i="8"/>
  <c r="L433" i="8"/>
  <c r="L440" i="8"/>
  <c r="L451" i="8"/>
  <c r="L10" i="8"/>
  <c r="J455" i="8"/>
  <c r="L455" i="8" s="1"/>
  <c r="J448" i="8"/>
  <c r="J445" i="8"/>
  <c r="L445" i="8" s="1"/>
  <c r="J444" i="8"/>
  <c r="L444" i="8" s="1"/>
  <c r="J441" i="8"/>
  <c r="L441" i="8" s="1"/>
  <c r="J424" i="8"/>
  <c r="L424" i="8" s="1"/>
  <c r="J423" i="8"/>
  <c r="L423" i="8" s="1"/>
  <c r="J413" i="8"/>
  <c r="L413" i="8" s="1"/>
  <c r="J410" i="8"/>
  <c r="L410" i="8" s="1"/>
  <c r="J404" i="8"/>
  <c r="L404" i="8" s="1"/>
  <c r="J401" i="8"/>
  <c r="L401" i="8" s="1"/>
  <c r="J400" i="8"/>
  <c r="L400" i="8" s="1"/>
  <c r="J394" i="8"/>
  <c r="L394" i="8" s="1"/>
  <c r="J388" i="8"/>
  <c r="L388" i="8" s="1"/>
  <c r="J387" i="8"/>
  <c r="L387" i="8" s="1"/>
  <c r="J377" i="8"/>
  <c r="L377" i="8" s="1"/>
  <c r="J367" i="8"/>
  <c r="L367" i="8" s="1"/>
  <c r="J366" i="8"/>
  <c r="L366" i="8" s="1"/>
  <c r="J353" i="8"/>
  <c r="L353" i="8" s="1"/>
  <c r="J347" i="8"/>
  <c r="L347" i="8" s="1"/>
  <c r="J346" i="8"/>
  <c r="L346" i="8" s="1"/>
  <c r="J343" i="8"/>
  <c r="L343" i="8" s="1"/>
  <c r="J336" i="8"/>
  <c r="L336" i="8" s="1"/>
  <c r="J333" i="8"/>
  <c r="L333" i="8" s="1"/>
  <c r="L327" i="8"/>
  <c r="J307" i="8"/>
  <c r="L307" i="8" s="1"/>
  <c r="J306" i="8"/>
  <c r="L306" i="8" s="1"/>
  <c r="J300" i="8"/>
  <c r="L300" i="8" s="1"/>
  <c r="J294" i="8"/>
  <c r="L294" i="8" s="1"/>
  <c r="J291" i="8"/>
  <c r="L291" i="8" s="1"/>
  <c r="J287" i="8"/>
  <c r="L287" i="8" s="1"/>
  <c r="J280" i="8"/>
  <c r="L280" i="8" s="1"/>
  <c r="J268" i="8"/>
  <c r="L268" i="8" s="1"/>
  <c r="J267" i="8"/>
  <c r="L267" i="8" s="1"/>
  <c r="J261" i="8"/>
  <c r="L261" i="8" s="1"/>
  <c r="J254" i="8"/>
  <c r="L254" i="8" s="1"/>
  <c r="J233" i="8"/>
  <c r="L233" i="8" s="1"/>
  <c r="J228" i="8"/>
  <c r="J225" i="8"/>
  <c r="L225" i="8" s="1"/>
  <c r="J216" i="8"/>
  <c r="L216" i="8" s="1"/>
  <c r="J215" i="8"/>
  <c r="L215" i="8" s="1"/>
  <c r="J205" i="8"/>
  <c r="L205" i="8" s="1"/>
  <c r="J204" i="8"/>
  <c r="L204" i="8" s="1"/>
  <c r="J192" i="8"/>
  <c r="L192" i="8" s="1"/>
  <c r="J189" i="8"/>
  <c r="L189" i="8" s="1"/>
  <c r="J182" i="8"/>
  <c r="L182" i="8" s="1"/>
  <c r="J175" i="8"/>
  <c r="L175" i="8" s="1"/>
  <c r="J174" i="8"/>
  <c r="L174" i="8" s="1"/>
  <c r="J170" i="8"/>
  <c r="L170" i="8" s="1"/>
  <c r="J160" i="8"/>
  <c r="L160" i="8" s="1"/>
  <c r="J148" i="8"/>
  <c r="L148" i="8" s="1"/>
  <c r="J147" i="8"/>
  <c r="L147" i="8" s="1"/>
  <c r="J142" i="8"/>
  <c r="L142" i="8" s="1"/>
  <c r="J132" i="8"/>
  <c r="L132" i="8" s="1"/>
  <c r="J131" i="8"/>
  <c r="L131" i="8" s="1"/>
  <c r="J113" i="8"/>
  <c r="L113" i="8" s="1"/>
  <c r="J112" i="8"/>
  <c r="L112" i="8" s="1"/>
  <c r="J111" i="8"/>
  <c r="L111" i="8" s="1"/>
  <c r="J103" i="8"/>
  <c r="L103" i="8" s="1"/>
  <c r="J96" i="8"/>
  <c r="L96" i="8" s="1"/>
  <c r="J80" i="8"/>
  <c r="L80" i="8" s="1"/>
  <c r="J79" i="8"/>
  <c r="L79" i="8" s="1"/>
  <c r="J76" i="8"/>
  <c r="L76" i="8" s="1"/>
  <c r="J72" i="8"/>
  <c r="L72" i="8" s="1"/>
  <c r="L63" i="8"/>
  <c r="J60" i="8"/>
  <c r="L60" i="8" s="1"/>
  <c r="J56" i="8"/>
  <c r="L56" i="8" s="1"/>
  <c r="J47" i="8"/>
  <c r="L47" i="8" s="1"/>
  <c r="J44" i="8"/>
  <c r="L44" i="8" s="1"/>
  <c r="J37" i="8"/>
  <c r="L37" i="8" s="1"/>
  <c r="J28" i="8"/>
  <c r="L28" i="8" s="1"/>
  <c r="J27" i="8"/>
  <c r="L27" i="8" s="1"/>
  <c r="J24" i="8"/>
  <c r="L24" i="8" s="1"/>
  <c r="J17" i="8"/>
  <c r="L17" i="8" s="1"/>
  <c r="J16" i="8"/>
  <c r="L16" i="8" s="1"/>
</calcChain>
</file>

<file path=xl/sharedStrings.xml><?xml version="1.0" encoding="utf-8"?>
<sst xmlns="http://schemas.openxmlformats.org/spreadsheetml/2006/main" count="2786" uniqueCount="687">
  <si>
    <t>ที่</t>
  </si>
  <si>
    <t>ชื่อ-สกุล</t>
  </si>
  <si>
    <t>ประเภท</t>
  </si>
  <si>
    <t>ที่ดิน</t>
  </si>
  <si>
    <t>เลขที่</t>
  </si>
  <si>
    <t>เอกสาร</t>
  </si>
  <si>
    <t>สิทธิ์</t>
  </si>
  <si>
    <t>ไร่</t>
  </si>
  <si>
    <t>งาน</t>
  </si>
  <si>
    <t>ตร.ว.</t>
  </si>
  <si>
    <t>จำนวนเนื้อที่ดิน</t>
  </si>
  <si>
    <t>ลักษณะ</t>
  </si>
  <si>
    <t>การทำ</t>
  </si>
  <si>
    <t>ประโยชน์</t>
  </si>
  <si>
    <t>คำนวณ</t>
  </si>
  <si>
    <t>เป็น ตร.ว.</t>
  </si>
  <si>
    <t>ราคา</t>
  </si>
  <si>
    <t>ประเมิน</t>
  </si>
  <si>
    <t>ต่อ ตร.ว.</t>
  </si>
  <si>
    <t>(บาท)</t>
  </si>
  <si>
    <t>รวมราคา</t>
  </si>
  <si>
    <t>ประเภทของ</t>
  </si>
  <si>
    <t>สิ่งปลูกสร้าง</t>
  </si>
  <si>
    <t>ตามบัญชี</t>
  </si>
  <si>
    <t>กรมธนารักษ์</t>
  </si>
  <si>
    <t>ลักษณะสิ่ง</t>
  </si>
  <si>
    <t>ปลูกสร้าง</t>
  </si>
  <si>
    <t>(ตึก/ไม้/</t>
  </si>
  <si>
    <t>ครึ่งตึก ครึ่งไม้</t>
  </si>
  <si>
    <t>ค่าเสื่อม</t>
  </si>
  <si>
    <t>อายุสิ่ง</t>
  </si>
  <si>
    <t>(ปี)</t>
  </si>
  <si>
    <t>(ร้อยละ)</t>
  </si>
  <si>
    <t>ราคาประเมิน</t>
  </si>
  <si>
    <t>หลังหักค่าเสื่อม</t>
  </si>
  <si>
    <t>ขนาดพื้นที่</t>
  </si>
  <si>
    <t>(ตร.ม.)</t>
  </si>
  <si>
    <t>คิดเป็น</t>
  </si>
  <si>
    <t>สัดส่วน</t>
  </si>
  <si>
    <t>ต่อ ตร.ม.</t>
  </si>
  <si>
    <t>โฉนด</t>
  </si>
  <si>
    <t>แบบบัญชีราคาประเมินทุนทรัพย์ของที่ดินและสิ่งปลูกสร้าง</t>
  </si>
  <si>
    <t>เทศบาลตำบลห้วยยาง</t>
  </si>
  <si>
    <t>อำเภอกระนวน  จังหวัดขอนแก่น</t>
  </si>
  <si>
    <t>ตึก</t>
  </si>
  <si>
    <t>ไม้</t>
  </si>
  <si>
    <t>ท.ค.</t>
  </si>
  <si>
    <t>น.ส.3.ก.</t>
  </si>
  <si>
    <t>ครึ่งตึกครึ่งไม้</t>
  </si>
  <si>
    <t>น.ส.3ก</t>
  </si>
  <si>
    <t>นาวุฒิชัย  สุริสาร</t>
  </si>
  <si>
    <t>นางสาวแต้ม  สุริสาร</t>
  </si>
  <si>
    <t>นางหนูพิน  เกชิต</t>
  </si>
  <si>
    <t>นางนิ่ม  จันทะวงษ์</t>
  </si>
  <si>
    <t>นางสมควร  อาสานอก</t>
  </si>
  <si>
    <t>นางปาย  ตรีสาตร์</t>
  </si>
  <si>
    <t>นางสาวบังอร  ว่องไว</t>
  </si>
  <si>
    <t>นายตังกวย  คำแก้ว</t>
  </si>
  <si>
    <t>นางจันสี  ไชยฤาชา</t>
  </si>
  <si>
    <t>นางประกาย  พรมมา</t>
  </si>
  <si>
    <t>นางนารีย์  แหลมโท</t>
  </si>
  <si>
    <t>นางสุวภัทร  สีหานาม</t>
  </si>
  <si>
    <t>นางเอื้องฟ้า  โพธิ์สาจันทร์</t>
  </si>
  <si>
    <t>นายคำดี  แฮดหมั่น</t>
  </si>
  <si>
    <t>นายสมนึก  รัตนบุรม</t>
  </si>
  <si>
    <t>นายเกียรติศักดิ์  รัตนบุรม</t>
  </si>
  <si>
    <t>นางด้วง  จำปาแดง</t>
  </si>
  <si>
    <t>นางเหรียญทอง  คำภักดี</t>
  </si>
  <si>
    <t>นายชาญศักดิ์  จันทะวงษ์</t>
  </si>
  <si>
    <t>นางบัวผัน  จันทะวงษ์</t>
  </si>
  <si>
    <t>นายสุด  มาตรศรีหา</t>
  </si>
  <si>
    <t>นางอ่ำ  สุนทะรา</t>
  </si>
  <si>
    <t>นางบัวไข  จันทะวงษ์</t>
  </si>
  <si>
    <t>นายทอง  ศรีราชา</t>
  </si>
  <si>
    <t>นางเกษร  ศรีราชา</t>
  </si>
  <si>
    <t>นายบุญเพ็ง  มะชะศรี</t>
  </si>
  <si>
    <t>นายณรงค์  ไชยตอกเกี้ย</t>
  </si>
  <si>
    <t>นางดวงตา  มาตย์สีหา</t>
  </si>
  <si>
    <t>นางสมคิด  จันทะวงษ์</t>
  </si>
  <si>
    <t>นางสำลี  สายพัฒ</t>
  </si>
  <si>
    <t>นางคำดี  วงษ์ภูมี</t>
  </si>
  <si>
    <t>นางทองสุข  หงษ์ษา</t>
  </si>
  <si>
    <t>นายไกรราช  โสวันเทา</t>
  </si>
  <si>
    <t>นายสมศักดิ์  ขนันแข็ง</t>
  </si>
  <si>
    <t>นางเกษร  ภูพันธะ</t>
  </si>
  <si>
    <t>นางสายประสพ  ศรีชมชื่น</t>
  </si>
  <si>
    <t>นางสาวพิสมัย  พิมูลขันธ์</t>
  </si>
  <si>
    <t>นายเฉลิม  พิมูลขันธ์</t>
  </si>
  <si>
    <t>นางเปรมจิต  ไชยศาสตร์</t>
  </si>
  <si>
    <t>นางนิกร  คำโยค</t>
  </si>
  <si>
    <t>นางปิยธิดา  วงษ์ประพันธ์</t>
  </si>
  <si>
    <t>นายบัวพันธุ์  ศรีสมคุต</t>
  </si>
  <si>
    <t>นางพิน  คำวงษา</t>
  </si>
  <si>
    <t>นางอุไรวรรณ  ปัญญานุชิต</t>
  </si>
  <si>
    <t>นางทองสุข  จุมพลขัน</t>
  </si>
  <si>
    <t>นางแสงเดือน  วิเศษลา</t>
  </si>
  <si>
    <t>นางเนียม  วงไชยา</t>
  </si>
  <si>
    <t>นายป่อง  ครยก</t>
  </si>
  <si>
    <t>นางบัวลอง  คำแก้ว</t>
  </si>
  <si>
    <t>นางคำจันทร์  หงษ์ษา</t>
  </si>
  <si>
    <t>นางนันทนา  ชานนตรี</t>
  </si>
  <si>
    <t>นายบุญเพ็ง  ชานนตรี</t>
  </si>
  <si>
    <t>นางบุญทัน  อินศรีชา</t>
  </si>
  <si>
    <t>นายบุญเกิด  สายพัฒน์</t>
  </si>
  <si>
    <t>นางคำหยาด  วงษ์ภูมี</t>
  </si>
  <si>
    <t>นายนิคม  วงษ์ภูมี</t>
  </si>
  <si>
    <t>นายบัวบาน  จันทะวงษ์</t>
  </si>
  <si>
    <t>นายสังข์  สายพัฒน์</t>
  </si>
  <si>
    <t>นายบุญชู  ศรีสวัสดิ์</t>
  </si>
  <si>
    <t>นางโสภา  สีสวัสดิ์</t>
  </si>
  <si>
    <t>นางสุนทะรี  บุญเดช</t>
  </si>
  <si>
    <t>นางมัลลิกา  ป้องปาน</t>
  </si>
  <si>
    <t>นายไสว  จันทะวงษ์</t>
  </si>
  <si>
    <t>นายทองอินทร์  แสงเงินยอด</t>
  </si>
  <si>
    <t>นายลำไพร  ว่องไว</t>
  </si>
  <si>
    <t>นายประสาน  ปัญญานุชิต</t>
  </si>
  <si>
    <t>นางสาวยุพิภรณ์  บุญโพนทอง</t>
  </si>
  <si>
    <t>นางพลอย  สายพัฒ</t>
  </si>
  <si>
    <t>นางกว้าง  บูชาอินทร์</t>
  </si>
  <si>
    <t>นายสมาน  สีคำแสน</t>
  </si>
  <si>
    <t>นางมะนีจัน  สีคำแสน</t>
  </si>
  <si>
    <t>นางสาวพรม  สุนทะรา</t>
  </si>
  <si>
    <t>นางเฮียง  จันทะวงษ์</t>
  </si>
  <si>
    <t>นางสุบัน  มาตสีหา</t>
  </si>
  <si>
    <t>นายคำศรี  จันทะวงษ์</t>
  </si>
  <si>
    <t>นายปรีดา  จันทะวงษ์</t>
  </si>
  <si>
    <t>นายสมบัติ  ยี่ยวน</t>
  </si>
  <si>
    <t>นางอรจิรา  ยี่ยวน</t>
  </si>
  <si>
    <t>นางสาวหัตตา  บุญเดช</t>
  </si>
  <si>
    <t>นายดวงตา  บุณเดช</t>
  </si>
  <si>
    <t>นายหนูเดช  มะชะศรี</t>
  </si>
  <si>
    <t>นางน้ำเพ็ชร  เงินดี</t>
  </si>
  <si>
    <t>นายหมุน  แสนสุข</t>
  </si>
  <si>
    <t>นางทองสี  แสนสุข</t>
  </si>
  <si>
    <t>นายทองมา  บุญเดช</t>
  </si>
  <si>
    <t>นางอำพร  บุญเดช</t>
  </si>
  <si>
    <t>นางคำกอง  แสงเงินยอด</t>
  </si>
  <si>
    <t>นางกุหลาบ  แก้วเจ็ดคำ</t>
  </si>
  <si>
    <t>นางทองสุข  แสงเงินยอด</t>
  </si>
  <si>
    <t>นายน้ำเที่ยง  จันทวงษ์</t>
  </si>
  <si>
    <t>นาวสาวลำดวน  คำแก้ว</t>
  </si>
  <si>
    <t>นางเตียะ  จันทวงษ์</t>
  </si>
  <si>
    <t>นางไพรวรรณ  โคตะมะ</t>
  </si>
  <si>
    <t>นางบุญมี  แสงเงิยยอด</t>
  </si>
  <si>
    <t>นายบัวเรียน  แสงเงินยอด</t>
  </si>
  <si>
    <t>นางจันทิมา  สิงห์อ่อน</t>
  </si>
  <si>
    <t>นางคำก้อน  แหลมไธสง</t>
  </si>
  <si>
    <t>นางนารี  ปัญญานุชิต</t>
  </si>
  <si>
    <t>นายนคร  ปัญญานุชิต</t>
  </si>
  <si>
    <t>นายบัวพา  ปัญญานุชิต</t>
  </si>
  <si>
    <t>นายอาทิตย์  จันทะวงษ์</t>
  </si>
  <si>
    <t>นางบัวใข  มโนรินทร์</t>
  </si>
  <si>
    <t>นางคำดี  จันทะวงษ์</t>
  </si>
  <si>
    <t>นางอ่อนศรี  ดวงสิมมา</t>
  </si>
  <si>
    <t>นางปิยนุช  สิงห์เทพ</t>
  </si>
  <si>
    <t>นางสมควร  หมื่นพรม</t>
  </si>
  <si>
    <t>นางสาวพันทะวี  จันทะวงษ์</t>
  </si>
  <si>
    <t>นายอุทัย  มาตสีหา</t>
  </si>
  <si>
    <t>นางสาววรณัน  จูมพลขันธ์</t>
  </si>
  <si>
    <t>นางสาวต้องใจ  พิมสอน</t>
  </si>
  <si>
    <t>นางสีกา  อ่อนหอม</t>
  </si>
  <si>
    <t>นายวัชรินทร์  จันทะวงษ์</t>
  </si>
  <si>
    <t>นางเที่ยง  จันทะวงษ์</t>
  </si>
  <si>
    <t>นายสมศักดิ์  นามเดช</t>
  </si>
  <si>
    <t>นางวิสาขา  นามเดช</t>
  </si>
  <si>
    <t>นางไพรวรรณ์  สร้างคำ</t>
  </si>
  <si>
    <t>นางสมัย  พันเทศ</t>
  </si>
  <si>
    <t>นายทองหลาง  พันเทศ</t>
  </si>
  <si>
    <t>นายทองสุข  วันสืบ</t>
  </si>
  <si>
    <t>นางรุนณี  สุวรรณเขต</t>
  </si>
  <si>
    <t>นางเพลินไพร  พิมูลขันธ์</t>
  </si>
  <si>
    <t>นางสายยัน  พันดวง</t>
  </si>
  <si>
    <t>นางสาวประนิดา  พันดวง</t>
  </si>
  <si>
    <t>นางตุ๋ย  แก้วเขียว</t>
  </si>
  <si>
    <t>นางสุนันทา  ชัยฤาชา</t>
  </si>
  <si>
    <t>นางบุญน้อย  บัวมาตย์</t>
  </si>
  <si>
    <t>นางพรสวรรค์  ตรีสาตร์</t>
  </si>
  <si>
    <t>นางสุภรพัฒน์  ไชยฤาชา</t>
  </si>
  <si>
    <t>นางพุฒ  เบ้าเรือง</t>
  </si>
  <si>
    <t>นางพานิชย์  ศรีกอง</t>
  </si>
  <si>
    <t>นายประสิทธิ์ ฆารสินธุ์</t>
  </si>
  <si>
    <t>นางเสมียน ฆารสินธุ์</t>
  </si>
  <si>
    <t>นางบังอร มาตสมบัติ</t>
  </si>
  <si>
    <t>นายคำแสน ศรีกระแจะ</t>
  </si>
  <si>
    <t>นางบิน สีหัดตา</t>
  </si>
  <si>
    <t>นางสุนา สร้อยสะวะ</t>
  </si>
  <si>
    <t>นางรังศิษย์ ประภา</t>
  </si>
  <si>
    <t>นายมนัส ประภา</t>
  </si>
  <si>
    <t>นายสงกา แสนกุล</t>
  </si>
  <si>
    <t xml:space="preserve">นางลำไพร เบ้าเรือง </t>
  </si>
  <si>
    <t>นางหนูรัช แสนกุล</t>
  </si>
  <si>
    <t>นายอ่อนจันทร์ เงินดี</t>
  </si>
  <si>
    <t>นางธิดารัตน์ เงินดี</t>
  </si>
  <si>
    <t>นายอุไทย อาจมูลลา</t>
  </si>
  <si>
    <t>ส.ป.ก.</t>
  </si>
  <si>
    <t>นางสาวสุริยา สร้อยสะระ</t>
  </si>
  <si>
    <t>นางสาวจันทร์เพ็ญ ศรีสุพัฒน์</t>
  </si>
  <si>
    <t>นายบุญลือ สีบุญฮุง</t>
  </si>
  <si>
    <t>นางสาวชาลี คำมูล</t>
  </si>
  <si>
    <t>นางสาวต้อย สีโนนเคน</t>
  </si>
  <si>
    <t>นางสาวนภัสสรา นาสมใจ</t>
  </si>
  <si>
    <t>นางแย้ม เงินดี</t>
  </si>
  <si>
    <t>นางสาวลินดา วงศ์ไชยา</t>
  </si>
  <si>
    <t xml:space="preserve">นางสาวหนูภา ภูแหวน </t>
  </si>
  <si>
    <t>นายสุวัตน์ ศรีชัยทอง</t>
  </si>
  <si>
    <t>นางละออง ซูดะ</t>
  </si>
  <si>
    <t>นางสาวชุติกาญจน์ พรมพันธุ์</t>
  </si>
  <si>
    <t>นางสาวสอน วงค์สีทา</t>
  </si>
  <si>
    <t>นางสาวนฤมล โนนตาสี</t>
  </si>
  <si>
    <t>นายสมัย ภูพันธะ</t>
  </si>
  <si>
    <t>นายประเสริฐ์ เงินดี</t>
  </si>
  <si>
    <t xml:space="preserve">นางพิมศร ตั้งใจ </t>
  </si>
  <si>
    <t>นางสาวทอง บัญพะพิษ</t>
  </si>
  <si>
    <t>นายธวัชชัย สารพันธ์</t>
  </si>
  <si>
    <t>นายธนากรณ์ ชมภูราช</t>
  </si>
  <si>
    <t>นายสิ้ว บุตรกุล</t>
  </si>
  <si>
    <t>นายสุบิน ชมภูราช</t>
  </si>
  <si>
    <t>นางสาวทองสา ทิพแสน</t>
  </si>
  <si>
    <t>นางประไพ กุลบุตร</t>
  </si>
  <si>
    <t xml:space="preserve">นายอ้วย กุลบุตร </t>
  </si>
  <si>
    <t>นางทองใบ ทุมมาลา</t>
  </si>
  <si>
    <t>นายวิทยา เบ้าเฟื้อย</t>
  </si>
  <si>
    <t>นางสาวศรีสุดา เบ้าเฟื่อย</t>
  </si>
  <si>
    <t>นางแก้ว ภูโอบ</t>
  </si>
  <si>
    <t>นางสาวประวีณา ภูโอบ</t>
  </si>
  <si>
    <t>นางบังอร ภูสีฤทธิ์</t>
  </si>
  <si>
    <t>นายสมพงษ์ ภูสีฤทธิ์</t>
  </si>
  <si>
    <t>นายเลื่อน บตรกุล</t>
  </si>
  <si>
    <t>นางอำคา สุราฤทธิ์</t>
  </si>
  <si>
    <t>นายพิมล ตัญญาภักดิ์</t>
  </si>
  <si>
    <t>นางสายฝน ตัญญาภักดิ์</t>
  </si>
  <si>
    <t>นายเขียว ชมภูราช</t>
  </si>
  <si>
    <t>นางสาววนิดา ชมภูราช</t>
  </si>
  <si>
    <t>นายเคน แพไทสงฆ์</t>
  </si>
  <si>
    <t>นางพุธ สุราฤทธิ์</t>
  </si>
  <si>
    <t>นางสาวแพ้วพันธ์ วงศ์ไชยา</t>
  </si>
  <si>
    <t xml:space="preserve">นายบิน ทุมมาลา </t>
  </si>
  <si>
    <t xml:space="preserve">นางสาย พิมพัฒน์ </t>
  </si>
  <si>
    <t>นายประเสริฐ์ รุ่งเรือง</t>
  </si>
  <si>
    <t xml:space="preserve">นายต๋อย วงไชยา </t>
  </si>
  <si>
    <t>นายเขียว วงค์ไชยา</t>
  </si>
  <si>
    <t>นางต้วน พิมพัฒน์</t>
  </si>
  <si>
    <t xml:space="preserve">นางสุก ไก่ตรี </t>
  </si>
  <si>
    <t xml:space="preserve">นายสงัด ไก่ตรี </t>
  </si>
  <si>
    <t>นางเลียน ธรรมศิริ</t>
  </si>
  <si>
    <t>นางดวงใจ วงศ์ไชยา</t>
  </si>
  <si>
    <t>นายอนุชา วงศ์ไชยา</t>
  </si>
  <si>
    <t>นางพิฆัมพร จำปาแดง</t>
  </si>
  <si>
    <t>นายบุญส่ง สุราฤทธิ์</t>
  </si>
  <si>
    <t>นางสาวทรัพย์ วงศ์ไชยา</t>
  </si>
  <si>
    <t>นายสงวน อัตพฤกษ์</t>
  </si>
  <si>
    <t>นางตุ๊ อัตพฤกษ์</t>
  </si>
  <si>
    <t>นางดาวเรือง รัตนพลแสน</t>
  </si>
  <si>
    <t>นางบุญเรียน ชมภูราช</t>
  </si>
  <si>
    <t>นางบุญเหลือ แสนโคตร</t>
  </si>
  <si>
    <t>นายปกรณ์ศิริ ศาสตรา</t>
  </si>
  <si>
    <t xml:space="preserve">นางสาวดำ วงไชยา </t>
  </si>
  <si>
    <t>นางแพง วงไชยา</t>
  </si>
  <si>
    <t>นายประสงค์ สุราฤทธิ์</t>
  </si>
  <si>
    <t>นางจิตต์ วงไชยา</t>
  </si>
  <si>
    <t>นางพั่ว ปัตโน</t>
  </si>
  <si>
    <t>นางสาวทองคำ ศรีวาปี</t>
  </si>
  <si>
    <t>นางเป สายทองสุข</t>
  </si>
  <si>
    <t>นายจันทร์ วงศืไชยา</t>
  </si>
  <si>
    <t>นางบุญเลียน ธรรมศิริ</t>
  </si>
  <si>
    <t xml:space="preserve">นายใจ วงศ์ไชยา </t>
  </si>
  <si>
    <t>นางไกร ขันอาษา</t>
  </si>
  <si>
    <t>นางสาวลำใย ปัตโน</t>
  </si>
  <si>
    <t>นางปิ่ม ปัตะโน</t>
  </si>
  <si>
    <t xml:space="preserve">นางสา ชมภูราช </t>
  </si>
  <si>
    <t>นางสาวขิด ศาสตรา</t>
  </si>
  <si>
    <t>นางต้อย ชมภูราช</t>
  </si>
  <si>
    <t>นางสุพัตรา ทิพแสน</t>
  </si>
  <si>
    <t>นางคำตา โสชารี</t>
  </si>
  <si>
    <t>นายโกมล วงศ์ไชยา</t>
  </si>
  <si>
    <t>นางปี วงศ์ไชยา</t>
  </si>
  <si>
    <t>ส.ป..ก.</t>
  </si>
  <si>
    <t>นายสายยนต์ สิงห์อ่อน</t>
  </si>
  <si>
    <t>นายไล บุตรกุล</t>
  </si>
  <si>
    <t>นายสุรัตน์ ชินสุข</t>
  </si>
  <si>
    <t>นางเกาะ พิมพัฒน์</t>
  </si>
  <si>
    <t>นายโอ้น ชมภูราช</t>
  </si>
  <si>
    <t xml:space="preserve">นายสมาน ทิพย์แสน </t>
  </si>
  <si>
    <t>นายใบ บุตรกุล</t>
  </si>
  <si>
    <t>นางนอง มะลาศรี</t>
  </si>
  <si>
    <t>นายหลุ่น ปัตโน</t>
  </si>
  <si>
    <t>นายต่วย กุลบุตร</t>
  </si>
  <si>
    <t>นางพันดร กุลบุตร</t>
  </si>
  <si>
    <t xml:space="preserve">นางสาววิภากร กุลบุตร </t>
  </si>
  <si>
    <t>นายอึ้น วงศ์ไชยา</t>
  </si>
  <si>
    <t>นางสาวเปาะ วงไชยา</t>
  </si>
  <si>
    <t>นางสาวพอง วงไชยา</t>
  </si>
  <si>
    <t>นางปา วงไชยา</t>
  </si>
  <si>
    <t>นางผอง วงศ์ไชยา</t>
  </si>
  <si>
    <t>นายเหล็ก ธรรมศิริ</t>
  </si>
  <si>
    <t>นางแปลง วงศ์ไชยา</t>
  </si>
  <si>
    <t>นางยม พิมพัฒน์</t>
  </si>
  <si>
    <t>นางสาวพวงแข ปัตโน</t>
  </si>
  <si>
    <t>นายสมนึก บุตรกุล</t>
  </si>
  <si>
    <t>นางสุรีรัตน์ ศิลลา</t>
  </si>
  <si>
    <t>นางสาวนิคม บุตรกุล</t>
  </si>
  <si>
    <t>นางสาวจารุวัน บุตรกุล</t>
  </si>
  <si>
    <t>นายพิชิตชายแดน ทุมมาลา</t>
  </si>
  <si>
    <t xml:space="preserve">นางบัวพัน ทิพแสน </t>
  </si>
  <si>
    <t>นายแพง วงศ์ไชยา</t>
  </si>
  <si>
    <t>นายธนากร ทุมมาลา</t>
  </si>
  <si>
    <t>นางสาวพาณิชย์ ทุมมาลา</t>
  </si>
  <si>
    <t>นางแหล้ วงศ์ไชยา</t>
  </si>
  <si>
    <t>นางบุญร่วม พิมพัฒน์</t>
  </si>
  <si>
    <t>นางลำพิน ชมภูราช</t>
  </si>
  <si>
    <t>นายประสงค์ มาตย์สมบัติ</t>
  </si>
  <si>
    <t xml:space="preserve">นายธงชัย วงศ์ไชยา </t>
  </si>
  <si>
    <t>นางน้อย ศรีกุตา</t>
  </si>
  <si>
    <t>นางสาวเงา วงค์ไชยา</t>
  </si>
  <si>
    <t>นางสุข ธรรมสิริ</t>
  </si>
  <si>
    <t>นางดาว จารุใน</t>
  </si>
  <si>
    <t>นายอวยชัย พิมพัฒน์</t>
  </si>
  <si>
    <t>นายเดียม วรรณโส</t>
  </si>
  <si>
    <t>นางแป่ง ธรรมบุดดา</t>
  </si>
  <si>
    <t>นายเกษฎา ไดด์</t>
  </si>
  <si>
    <t>นางกวด บุตรกุล</t>
  </si>
  <si>
    <t>นายวาริช  สร้อยสะวะ</t>
  </si>
  <si>
    <t>นายกิจบุญส้ง  ราชขันธ์</t>
  </si>
  <si>
    <t>นางบุญสม  ศรีชัยทอง</t>
  </si>
  <si>
    <t>นางมัทณี  ราชขันธ์</t>
  </si>
  <si>
    <t>นายหนูเกตุ  ศรีชัยทอง</t>
  </si>
  <si>
    <t>นายสม  สีโนนโคน</t>
  </si>
  <si>
    <t>นายเสมือย  คำโยค</t>
  </si>
  <si>
    <t>สปก.</t>
  </si>
  <si>
    <t>น.ส.ศิริพร  คำโยค</t>
  </si>
  <si>
    <t>นางอุทุมพร  รัตนทิพย์</t>
  </si>
  <si>
    <t>นางสายฝน  ภูพันธะ</t>
  </si>
  <si>
    <t>น.ส.พวงเพชร  เงินดี</t>
  </si>
  <si>
    <t>นางลำดวน  คำประชม</t>
  </si>
  <si>
    <t>นายหนูมร  คำประชม</t>
  </si>
  <si>
    <t>นางสุพรรณา  แสนกุล</t>
  </si>
  <si>
    <t>นายประเวศ   แสนกุล</t>
  </si>
  <si>
    <t>นายสมศักดิ์  แสนกุล</t>
  </si>
  <si>
    <t>นายวิละพงษ์  ราชขันธ์</t>
  </si>
  <si>
    <t>น.ส.อรอนงค์  ราชขันธ์</t>
  </si>
  <si>
    <t>นายสมบัติ  ราชขันธ์</t>
  </si>
  <si>
    <t>นางวงเดือน  ราชขันธ์</t>
  </si>
  <si>
    <t>นายคำภี  อาจมูลลา</t>
  </si>
  <si>
    <t>นางยง  อรัญมิต</t>
  </si>
  <si>
    <t>นายหนูอาจ  คำบุรี</t>
  </si>
  <si>
    <t>นางวันทา  ภูพันธะ</t>
  </si>
  <si>
    <t>นายนรินทร์  มาพร</t>
  </si>
  <si>
    <t>นางบุญเหลือ  มาพร</t>
  </si>
  <si>
    <t>นายเชาวฤทธิ์  มาพร</t>
  </si>
  <si>
    <t>นายสมจิตร  มาพร</t>
  </si>
  <si>
    <t>น.ส.ขวัญใจ  คำประชม</t>
  </si>
  <si>
    <t>นายสอน  คำประชม</t>
  </si>
  <si>
    <t>นางรัตน์  ศรีหาบุตร</t>
  </si>
  <si>
    <t>นางละคร  มหาหงส์</t>
  </si>
  <si>
    <t>นายสุวรรณ์  ชินวงษา</t>
  </si>
  <si>
    <t>นางบัวไล  เงินดี</t>
  </si>
  <si>
    <t>น.ส.สมัย  สีบุญฮุง</t>
  </si>
  <si>
    <t>นายบุญมี  สีบุญฮุง</t>
  </si>
  <si>
    <t>นายคำไสย์  ภูพันธะ</t>
  </si>
  <si>
    <t>นายสำเร็จ  ศรีสุพัฒน์</t>
  </si>
  <si>
    <t>นางวิจิตร  อาจมูลลา</t>
  </si>
  <si>
    <t>น.ส.ปราณี  อาจมูลลา</t>
  </si>
  <si>
    <t>นายทองสุข  นาสมใจ</t>
  </si>
  <si>
    <t>นางตื้อ  สร้อยสะวะ</t>
  </si>
  <si>
    <t>นายประมูล  ผลประดิษฐ</t>
  </si>
  <si>
    <t>นางบุญ  ผลประดิษฐ</t>
  </si>
  <si>
    <t>น.ส.สายัน  ผลประดิษฐ</t>
  </si>
  <si>
    <t>นางพา  โนนตาสี</t>
  </si>
  <si>
    <t>นางสง่า ชูใสย์</t>
  </si>
  <si>
    <t>สปก</t>
  </si>
  <si>
    <t>นายสมัย  โนนตาสี</t>
  </si>
  <si>
    <t>0</t>
  </si>
  <si>
    <t>นายพิทักษ์  ติวสร้อย</t>
  </si>
  <si>
    <t>นางบังอร  วงษ์โก</t>
  </si>
  <si>
    <t>นส.3.ก</t>
  </si>
  <si>
    <t>นางพิมพ์  เงินขาว</t>
  </si>
  <si>
    <t>นายสีบู  คำวิแสง</t>
  </si>
  <si>
    <t>นายนที   เสียงเสีย</t>
  </si>
  <si>
    <t>นายสวัสดิ์  โพธิ์ศรี</t>
  </si>
  <si>
    <t>น.ส.รัชนู  ก้อนจันทึก</t>
  </si>
  <si>
    <t>นางสี  บัวซุน</t>
  </si>
  <si>
    <t>นายพร  บัวซุย</t>
  </si>
  <si>
    <t>นางหนูไกร  ภูผาริช่อ</t>
  </si>
  <si>
    <t>นายทองม้วน  กองแสน</t>
  </si>
  <si>
    <t>นายบำรุง  จันทวงษ์</t>
  </si>
  <si>
    <t>นายอินทร์  หงษา</t>
  </si>
  <si>
    <t>นางราตรี  ที่พิมาย</t>
  </si>
  <si>
    <t>นายประยูร  รักกฤษ</t>
  </si>
  <si>
    <t>นายสุเนตร  แก้วนิล</t>
  </si>
  <si>
    <t>นางปานทอง แก้วเขียว</t>
  </si>
  <si>
    <t>นางบรรเยี่ยม แก้วเขียว</t>
  </si>
  <si>
    <t>นายสมาน  แก้วเขียว</t>
  </si>
  <si>
    <t>นางแสงทอง  สารศรี</t>
  </si>
  <si>
    <t>น.ส. 3 ก</t>
  </si>
  <si>
    <t>นางอุไร  โพธ์ศรี</t>
  </si>
  <si>
    <t>นางบัวพัน  มุริจันทร์</t>
  </si>
  <si>
    <t>นายสมดี  มุริจันทร์</t>
  </si>
  <si>
    <t>นางทุมมี  สิทธิเสนา</t>
  </si>
  <si>
    <t>นายสุพล  สิทธิเสนา</t>
  </si>
  <si>
    <t>นางนฤนาถ  บุญเรือง</t>
  </si>
  <si>
    <t>นายทานิน  เกวิต</t>
  </si>
  <si>
    <t>นายสำเนียง  เกชิต</t>
  </si>
  <si>
    <t>นางสำลี  วันสืบ</t>
  </si>
  <si>
    <t>น.ส. 40</t>
  </si>
  <si>
    <t>นางหนม โยธารินทร์</t>
  </si>
  <si>
    <t>นางปราณี  มณีภักดี</t>
  </si>
  <si>
    <t>นางสาย  แสงอำใด</t>
  </si>
  <si>
    <t>นางจันทร์  รักษาพล</t>
  </si>
  <si>
    <t>นางระวี  โพธิ์ศรี</t>
  </si>
  <si>
    <t>นางสุบรรณ์  เหล่ามาลา</t>
  </si>
  <si>
    <t>น.ส.ทองออน  ภูสีไม้</t>
  </si>
  <si>
    <t>นางรัตนา  สุราฤทธิ์</t>
  </si>
  <si>
    <t>นางจินดา  ไชยฦาชา</t>
  </si>
  <si>
    <t>นายคำภู  ภูสีไม้</t>
  </si>
  <si>
    <t>นางจินดา  ไชยฤาชา</t>
  </si>
  <si>
    <t>นางสังวาล อันไพรชา</t>
  </si>
  <si>
    <t>นางทองสุข  อัพไพรชา</t>
  </si>
  <si>
    <t>นายหยุย  แก้วเขียว</t>
  </si>
  <si>
    <t>นางประภาส  ติวสร้อย</t>
  </si>
  <si>
    <t>นางสุพิน  ตะรุวัน</t>
  </si>
  <si>
    <t>น.ส.นวนจันทร์  มณีภักดี</t>
  </si>
  <si>
    <t>นายดุสิต  บุษราคัม</t>
  </si>
  <si>
    <t>นายณรงค์ชัย  แก้วเขียว</t>
  </si>
  <si>
    <t>นางพิกุน  เศษรักษา</t>
  </si>
  <si>
    <t>นายจรัญ  เศษรักษา</t>
  </si>
  <si>
    <t>น.ส.ทิพวรรณ  เศษรักษา</t>
  </si>
  <si>
    <t>นางฉวี  กันสีชา</t>
  </si>
  <si>
    <t>นายท้องม้วน  กันสีชา</t>
  </si>
  <si>
    <t>นางสายบัว  พันธุ์ฤทธิ์</t>
  </si>
  <si>
    <t>นายวิชัย  โยธารินทร์</t>
  </si>
  <si>
    <t>นางพังงา  แสนเงินยอด</t>
  </si>
  <si>
    <t>น.ส.สมมาตร  เงินขาว</t>
  </si>
  <si>
    <t>นางทา  ซุยอุ้ย</t>
  </si>
  <si>
    <t>นายสมมิตร  โพธิ์ศรีอุ่น</t>
  </si>
  <si>
    <t>นางผัน  เมืองฮาม</t>
  </si>
  <si>
    <t>นางทองม้วน  เมืองฮาม</t>
  </si>
  <si>
    <t>นางละออ  ลึงลับ</t>
  </si>
  <si>
    <t>นางบัวสาย  วงษ์เส</t>
  </si>
  <si>
    <t>นายอดุลย์  เนื่องมัจฉา</t>
  </si>
  <si>
    <t>นางบัวลอย  เนื่องมัจฉา</t>
  </si>
  <si>
    <t>นายคำภีร์   โพธิ์ศรี</t>
  </si>
  <si>
    <t>นางบังอร  โพธิ์ศรี</t>
  </si>
  <si>
    <t>นางสุมณฑารัตน์  ปาโท</t>
  </si>
  <si>
    <t>นางเหรียญ  ทาปุ๋ย</t>
  </si>
  <si>
    <t>นายประธาน  เงินขาว</t>
  </si>
  <si>
    <t>นายเขียน  เนื่องมัจฉา</t>
  </si>
  <si>
    <t>นส. 4 จ</t>
  </si>
  <si>
    <t>นางอรอุมา  จารเครือ</t>
  </si>
  <si>
    <t>นางนิ่ม  เนื่องมัจฉา</t>
  </si>
  <si>
    <t>น.ส.กมล  โพธิ์ศรี</t>
  </si>
  <si>
    <t>นายอุทัย  ติวสร้อย</t>
  </si>
  <si>
    <t>นายช่วง  พนาราบ</t>
  </si>
  <si>
    <t>นางทุมมา  พนาราบ</t>
  </si>
  <si>
    <t>นายบัวแก้ว  เกชิต</t>
  </si>
  <si>
    <t>นายปั่น  กางกรณ์</t>
  </si>
  <si>
    <t>น.ส.นวลปราง  พริบไหว</t>
  </si>
  <si>
    <t>นางภาวนา  วงษ์ชารี</t>
  </si>
  <si>
    <t>นายทวี  คำมูล</t>
  </si>
  <si>
    <t>นางประไพร  คำมูล</t>
  </si>
  <si>
    <t>น.ส.วิราวรรณ  คำมูล</t>
  </si>
  <si>
    <t>นางสนิท  สุริโท</t>
  </si>
  <si>
    <t>นางบุญชู  ซุยอุ้ย</t>
  </si>
  <si>
    <t>นายสมหมาย  ซุยอุ้ย</t>
  </si>
  <si>
    <t>นายสุนา  พินิจมนตรี</t>
  </si>
  <si>
    <t>นางจันดี  พินิจมนตรี</t>
  </si>
  <si>
    <t>นางลัดดา  โมกสุวรรณ</t>
  </si>
  <si>
    <t>นางเข็มพร  ประทุมโคตร</t>
  </si>
  <si>
    <t>น.ส.เพ็ญพักตร์  วงษ์ชารี</t>
  </si>
  <si>
    <t>นางอรุณ  วงษ์ชารี</t>
  </si>
  <si>
    <t>นางทองดี  เสนบาง</t>
  </si>
  <si>
    <t>นายสุวัส  เหลาดวงดี</t>
  </si>
  <si>
    <t>นายรุ่งฟ้า   เหลาดางดี</t>
  </si>
  <si>
    <t>นางหนูเพรียร  เกชิต</t>
  </si>
  <si>
    <t>นางหูนจีน โพนนามอินทร์</t>
  </si>
  <si>
    <t>นางน้อย  วานะติ</t>
  </si>
  <si>
    <t>นายสมบูรณ์  แก้วบุตร</t>
  </si>
  <si>
    <t>นายวิทุรย์  แก้วบุตร</t>
  </si>
  <si>
    <t>นางทรัพย์  แก้วบุตร</t>
  </si>
  <si>
    <t>นางทองสุข  สีไวโย</t>
  </si>
  <si>
    <t>นายสมบัติ  ปัญญาแก้ว</t>
  </si>
  <si>
    <t>น.ส.สุภาวดี  ปัญญาแก้ว</t>
  </si>
  <si>
    <t>นางสุรพิณ  ปัญญาแก้ว</t>
  </si>
  <si>
    <t>นางปัดทุมมา  เหลาหนวด</t>
  </si>
  <si>
    <t>นายมะระ  เหลาหนวด</t>
  </si>
  <si>
    <t>นายมนูญ  แสงอำใด</t>
  </si>
  <si>
    <t>นายถวิล  กันสีชา</t>
  </si>
  <si>
    <t>น.ส.ริด้า  กันสีชา</t>
  </si>
  <si>
    <t>นายจรูญ  อุ่นอ่อน</t>
  </si>
  <si>
    <t>นางสุบรรณ์  มูลละม่อม</t>
  </si>
  <si>
    <t>นายพลอย  ภูสีไม้</t>
  </si>
  <si>
    <t>น.ส.3 ก.</t>
  </si>
  <si>
    <t>น.ส.ฉวีวรรณ  คำแก้ว</t>
  </si>
  <si>
    <t>นายวิชัย  อามาตมนตรี</t>
  </si>
  <si>
    <t>น.ส.มนวิลัย อามาตมนตรี</t>
  </si>
  <si>
    <t>นส.40</t>
  </si>
  <si>
    <t>นางคำปุ่น  ทำกินดี</t>
  </si>
  <si>
    <t>นางคำพันธ์  วงเปรียว</t>
  </si>
  <si>
    <t>นางสาคร  สมานทร</t>
  </si>
  <si>
    <t>นายสำฤทธิ์ ดอนลาดบัตร</t>
  </si>
  <si>
    <t>นางอุรา  ดอนลาดบัตร</t>
  </si>
  <si>
    <t>นางปนัดดา อัคณีมาต</t>
  </si>
  <si>
    <t>นายสุเทพ  สาระศรี</t>
  </si>
  <si>
    <t>นายสำรอง  จันทะวงษ์</t>
  </si>
  <si>
    <t>นางอรุณ  จันทะวงษ์</t>
  </si>
  <si>
    <t>นายทองคำ  สีทน</t>
  </si>
  <si>
    <t>นางสงคราม  สีทน</t>
  </si>
  <si>
    <t>น.ส.สูญ  ยอยคำมี</t>
  </si>
  <si>
    <t>นายลำพันธ์  สีโยไว</t>
  </si>
  <si>
    <t>นางหนอม  แก้วเขียว</t>
  </si>
  <si>
    <t>นางหนูติ๋ม  คำมูล</t>
  </si>
  <si>
    <t>นายบุญจันทร์  คำมูล</t>
  </si>
  <si>
    <t>นายสมหมาย   สุริฉาย</t>
  </si>
  <si>
    <t>นางวรรณี ดอนพานเมือง</t>
  </si>
  <si>
    <t>นายอำนาจ ดอนพานเมือง</t>
  </si>
  <si>
    <t>นางประนอม  เพทศรี</t>
  </si>
  <si>
    <t>นางทองสา  ยศพล</t>
  </si>
  <si>
    <t>นายคำมาย  ยศพล</t>
  </si>
  <si>
    <t>นายอนัล  เค้าโคตร</t>
  </si>
  <si>
    <t>นางหนูปัน  สีโยไว</t>
  </si>
  <si>
    <t>นายคำสอน  รัตน์น้ำอ้อม</t>
  </si>
  <si>
    <t>นางทอง  สาระศรี</t>
  </si>
  <si>
    <t>น.ส.4.จ</t>
  </si>
  <si>
    <t>นายสถิต  สาระศรี</t>
  </si>
  <si>
    <t>นางจันดา  คำแก้ว</t>
  </si>
  <si>
    <t>นายศักดิ์ดา  เนื่องมัจฉา</t>
  </si>
  <si>
    <t>นางสำลี  คำใบสี</t>
  </si>
  <si>
    <t>นายหนู  พินิจมนตรี</t>
  </si>
  <si>
    <t>นางสมหมาย  ภุมิไทย</t>
  </si>
  <si>
    <t>นางประพันธุ์  ชัยดี</t>
  </si>
  <si>
    <t>นายสาคร  จันโท</t>
  </si>
  <si>
    <t>นางละเอียด  จันโท</t>
  </si>
  <si>
    <t>นายก้องกังวาล แก้วศักดี</t>
  </si>
  <si>
    <t>นางวงศกร  วงษ์พล</t>
  </si>
  <si>
    <t>นายอุทัย  ไชยพรม</t>
  </si>
  <si>
    <t>นางสวาท   นิตยาชิต</t>
  </si>
  <si>
    <t>นายสุทิน  กันสีชา</t>
  </si>
  <si>
    <t>นางบุญถม  แก้วศักดี</t>
  </si>
  <si>
    <t>นางมี  ชัยดี</t>
  </si>
  <si>
    <t>นางจันทร์  เงินขาว</t>
  </si>
  <si>
    <t>นายออมสิน  เกชิต</t>
  </si>
  <si>
    <t>นางนวนสี  มาตภูธร</t>
  </si>
  <si>
    <t>น.ส.พัทยา  รัตนน้ำอ้อม</t>
  </si>
  <si>
    <t>นางสุดี  อัตตะมณี</t>
  </si>
  <si>
    <t>นางรัตนาภรณ์  กำดี</t>
  </si>
  <si>
    <t>นางประวิน  พินิจมนตรี</t>
  </si>
  <si>
    <t>นางกฐิน  จำปารัตน์</t>
  </si>
  <si>
    <t>นายประสิทธิ์  มุริจันทร์</t>
  </si>
  <si>
    <t>น.ส.กิติยวดี สันติปรัชญากร</t>
  </si>
  <si>
    <t>นางอำพร  แสงสว่าง</t>
  </si>
  <si>
    <t>นางบาง  ไขกันหา</t>
  </si>
  <si>
    <t>นายวาทิตย์ อามาตมนตรี</t>
  </si>
  <si>
    <t>น.ส.4 จ</t>
  </si>
  <si>
    <t>นายบุญโฮม  เงินขาว</t>
  </si>
  <si>
    <t>นางทอง  กันสีชา</t>
  </si>
  <si>
    <t>น.ส.ชฎาพร  กันสีชา</t>
  </si>
  <si>
    <t>นายทัด  กันสีชา</t>
  </si>
  <si>
    <t>นางลำพัง  วันทาหวัด</t>
  </si>
  <si>
    <t>นายฐิตณัฐ  รัตนศิลป์</t>
  </si>
  <si>
    <t>นางพิมพ์วิภา  รัตนศิลป์</t>
  </si>
  <si>
    <t>น.ส.3 ก</t>
  </si>
  <si>
    <t>นางไพรจิตร  จันทวงษ์</t>
  </si>
  <si>
    <t>น.ส.4จ.</t>
  </si>
  <si>
    <t>นายวงศกร  วงษ์พล</t>
  </si>
  <si>
    <t>น.ส.วิภา  กันสีชา</t>
  </si>
  <si>
    <t>นางจุฑามาศ  มาแก้ว</t>
  </si>
  <si>
    <t>น.ส.สรินยากร  เหลาดวงดี</t>
  </si>
  <si>
    <t>นายวิโรจน์  วงษ์โก</t>
  </si>
  <si>
    <t>น.ส. 3 ก.</t>
  </si>
  <si>
    <t>นางพูลสุก   วงเปรียว</t>
  </si>
  <si>
    <t>นางน้อย  จิตรไธสงค์</t>
  </si>
  <si>
    <t>นายสมใจ  ติวสร้อย</t>
  </si>
  <si>
    <t>นางนารี  คงอามาตร</t>
  </si>
  <si>
    <t>นางอุไรวรรณ์  เทพวงศ์</t>
  </si>
  <si>
    <t>นายสมบูรณ์  วันทาหวัด</t>
  </si>
  <si>
    <t>นายกฤษณะ  บุตรตะ</t>
  </si>
  <si>
    <t>นางบัวไข  สมานทร</t>
  </si>
  <si>
    <t>นางคำมูล  อามาตมนตรี</t>
  </si>
  <si>
    <t>น.ส.4  จ</t>
  </si>
  <si>
    <t>นางบุญมี   ปัตโน</t>
  </si>
  <si>
    <t>นายเนาวรัตน์  มัตราช</t>
  </si>
  <si>
    <t>10 เดือน</t>
  </si>
  <si>
    <t>1 เดื่อน</t>
  </si>
  <si>
    <t>6 เดือน</t>
  </si>
  <si>
    <t>7 เดือน</t>
  </si>
  <si>
    <t>นายสมศักดิ์ ภูมิโยชน์</t>
  </si>
  <si>
    <t>นางอุไล มูลละมาตร</t>
  </si>
  <si>
    <t xml:space="preserve">นายเบ็น มูลละมาตร </t>
  </si>
  <si>
    <t>นางประมวล คำมูล</t>
  </si>
  <si>
    <t>นางสาวสุภาวดี นนทรัตน์</t>
  </si>
  <si>
    <t xml:space="preserve">นางอบ คุณารัตน์ </t>
  </si>
  <si>
    <t>นางช่อมาศ ชาจันทึก</t>
  </si>
  <si>
    <t xml:space="preserve">นายสำเนียง สุริโท </t>
  </si>
  <si>
    <t>นางบัวลอง ภูลินนาค</t>
  </si>
  <si>
    <t>นางสาวปณิตา สุริโท</t>
  </si>
  <si>
    <t>นางพุฒ พันธฤทธิ์</t>
  </si>
  <si>
    <t>นางเพ็ญ วังภูมิใหญ่</t>
  </si>
  <si>
    <t>นางอุมาภรณ์ วอแพง</t>
  </si>
  <si>
    <t>นายจรัส พันธ์ฤทธิ์</t>
  </si>
  <si>
    <t>นายสุนิตย์ พันธฤทธิ์</t>
  </si>
  <si>
    <t xml:space="preserve">นางอาบ เถื่อนวงษ์ศรี </t>
  </si>
  <si>
    <t>นางสำลี ศิริทองจักร์</t>
  </si>
  <si>
    <t>นางเกษร วอแพง</t>
  </si>
  <si>
    <t>นายเกษียณ โพนสีสม</t>
  </si>
  <si>
    <t>นางวาสนา มูลละมาตร</t>
  </si>
  <si>
    <t xml:space="preserve">นายสมมาตร มูลละมาตร </t>
  </si>
  <si>
    <t>นางจุฬากร ชาจันทึก</t>
  </si>
  <si>
    <t>นางถนอม ศาสตรา</t>
  </si>
  <si>
    <t>นายปุ่ย คำแสน</t>
  </si>
  <si>
    <t>นางจำปี หัดคำหมื่น</t>
  </si>
  <si>
    <t>นางบุญทัน ขันติ</t>
  </si>
  <si>
    <t>นางสมครวญ แสนบุตร</t>
  </si>
  <si>
    <t>นางบุญยนต์ เนตรพะนาง</t>
  </si>
  <si>
    <t>นางจันทา คำแสน</t>
  </si>
  <si>
    <t>นายทวี คำแสน</t>
  </si>
  <si>
    <t>นายหนู เถื่อนวงษ์ศรี</t>
  </si>
  <si>
    <t>นางสมควร ไทธนุ</t>
  </si>
  <si>
    <t>นายสนธิ์ หัสดาวัน</t>
  </si>
  <si>
    <t>นายบัวลี สีพุทธา</t>
  </si>
  <si>
    <t>นางสาวราตรี สีพุทธา</t>
  </si>
  <si>
    <t>นางบุญเพ็ง สีพุทธา</t>
  </si>
  <si>
    <t>นางมาลี  บุญทอง</t>
  </si>
  <si>
    <t>นายสายน  พานพันธ์</t>
  </si>
  <si>
    <t>นางทองเลี่ยน ตั้งโชควิพุธ</t>
  </si>
  <si>
    <t>นางนงเยาว์ ทองสงคราม</t>
  </si>
  <si>
    <t>นางบุญเสริม ไชยจอกเกี้ย</t>
  </si>
  <si>
    <t>นายแต้ม  สีแก้วตู้</t>
  </si>
  <si>
    <t>นายประสิทธิ์  วิเศษลา</t>
  </si>
  <si>
    <t>นางสุทิศา  จิตรบรรจง</t>
  </si>
  <si>
    <t>นางลี  วิเศษลา</t>
  </si>
  <si>
    <t>นายสำราญ   จิตรบรรจง</t>
  </si>
  <si>
    <t>นางนงเยาว์  มาตสีหา</t>
  </si>
  <si>
    <t>นายอัมพร  พานพันธ์</t>
  </si>
  <si>
    <t>นางสมควร  พานพัน</t>
  </si>
  <si>
    <t>นางสมยง  โพธิ์ศรี</t>
  </si>
  <si>
    <t>น.ส.3ก.</t>
  </si>
  <si>
    <t>นายไพโรจน์  โพธิ์ศรี</t>
  </si>
  <si>
    <t>นางละมูล  โสภา</t>
  </si>
  <si>
    <t>นางพิมพ์พจี ฝ่ายสงค์</t>
  </si>
  <si>
    <t>นางบุบผา สิงโสภา</t>
  </si>
  <si>
    <t>นางสาวคำเปรี่ยม วิเศษลา</t>
  </si>
  <si>
    <t>นางเอมอร โพธิ์ศรี</t>
  </si>
  <si>
    <t>นายคำปอง พรมภักดี</t>
  </si>
  <si>
    <t>นางโฮม พรมภักดี</t>
  </si>
  <si>
    <t>นายบุญเทียน เหล่าก้อนคำ</t>
  </si>
  <si>
    <t>นายฉัตรมงคล เหล่าก้อนคำ</t>
  </si>
  <si>
    <t>นางบุญทัน เหล่าก้อนคำ</t>
  </si>
  <si>
    <t>นางสาวเสาวณีย์ บุญชู</t>
  </si>
  <si>
    <t>นางสกล ตองติดรัมย์</t>
  </si>
  <si>
    <t>นายสมบัติ เกชิต</t>
  </si>
  <si>
    <t>นางปรียา เกชิต</t>
  </si>
  <si>
    <t>นายทองสุข วอแพง</t>
  </si>
  <si>
    <t>นางสาวน้ำอ้อย พินิจมนตรี</t>
  </si>
  <si>
    <t>นางสาวรุ่งตะวัน พินิจมนตรี</t>
  </si>
  <si>
    <t>นางสาววรรณิสา โสภา</t>
  </si>
  <si>
    <t>นางรินทร์ มุงคุณคำชาว</t>
  </si>
  <si>
    <t>นางผลทอง เดือนวงษ์ศรี</t>
  </si>
  <si>
    <t>นางจอมพล โพธ์ศรี</t>
  </si>
  <si>
    <t xml:space="preserve">นายสน โพธิ์ศรี </t>
  </si>
  <si>
    <t xml:space="preserve">นางสมบัติ ป้องปาน </t>
  </si>
  <si>
    <t>นางม้วย พันธ์สารคาม</t>
  </si>
  <si>
    <t>นางอำมร ปัญญานุชิต</t>
  </si>
  <si>
    <t>นายนันท์ หอมมา</t>
  </si>
  <si>
    <t>นางใบ หอมมา</t>
  </si>
  <si>
    <t>นางจันทร์ สีแก้วตู้</t>
  </si>
  <si>
    <t>นางบัวฮอง นามวิเศษ</t>
  </si>
  <si>
    <t>ตีก</t>
  </si>
  <si>
    <t>4 เดือน</t>
  </si>
  <si>
    <t>ราคาประเมินทุนทรัพย์ของที่ดิน</t>
  </si>
  <si>
    <t>ราคาประเมินทุนทรัพย์ของสิ่งปลูกสร้าง</t>
  </si>
  <si>
    <t>นายอุ่นใจ เขตประทุม</t>
  </si>
  <si>
    <t>นางบุญญา   มณีภักดี</t>
  </si>
  <si>
    <t>นายพุดดา  แดนพรม</t>
  </si>
  <si>
    <t>ภ.ด.ส. 3</t>
  </si>
  <si>
    <t>สถานที่ตั้ง(หมู่ที่/ชุมชน,ตำบล)</t>
  </si>
  <si>
    <t>ม.6</t>
  </si>
  <si>
    <t>ม.7</t>
  </si>
  <si>
    <t>ม.8</t>
  </si>
  <si>
    <t>ม.9</t>
  </si>
  <si>
    <t>นางสาวแววใจ  ตรีศาสาตร์</t>
  </si>
  <si>
    <t>นางแป วงศ์ไชยา</t>
  </si>
  <si>
    <t>นายศุภชัย  วันสืบ</t>
  </si>
  <si>
    <t>นางมะลิ  ติวสร้อย</t>
  </si>
  <si>
    <t>น.ส.จิตอัมพรตะวัน จันทร์ศรี</t>
  </si>
  <si>
    <t>นางทัศษณี  ดอนเคนจุ่ย</t>
  </si>
  <si>
    <t>นายสวัสดิ์  แก้วศักดิ์</t>
  </si>
  <si>
    <t>น.ส.อรทัย  มูลละม่อม</t>
  </si>
  <si>
    <t>นายสะอาตตา โพธิ์ศรี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</si>
</sst>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b/>
      <sz val="14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/>
    <xf numFmtId="0" fontId="2" fillId="0" borderId="4" xfId="0" applyFont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5" xfId="0" applyFont="1" applyFill="1" applyBorder="1" applyAlignment="1"/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187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187" fontId="4" fillId="0" borderId="4" xfId="1" applyNumberFormat="1" applyFont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/>
    <xf numFmtId="0" fontId="3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4" fillId="0" borderId="0" xfId="0" applyFont="1" applyBorder="1"/>
    <xf numFmtId="0" fontId="2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 wrapText="1"/>
    </xf>
    <xf numFmtId="3" fontId="4" fillId="4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0" borderId="4" xfId="0" applyFont="1" applyBorder="1"/>
    <xf numFmtId="0" fontId="2" fillId="4" borderId="4" xfId="0" applyFont="1" applyFill="1" applyBorder="1"/>
    <xf numFmtId="0" fontId="2" fillId="0" borderId="4" xfId="0" applyFont="1" applyFill="1" applyBorder="1"/>
    <xf numFmtId="3" fontId="4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4" xfId="0" quotePrefix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right" vertical="top" wrapText="1"/>
    </xf>
    <xf numFmtId="3" fontId="4" fillId="4" borderId="4" xfId="0" applyNumberFormat="1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right"/>
    </xf>
    <xf numFmtId="0" fontId="4" fillId="4" borderId="4" xfId="0" quotePrefix="1" applyFont="1" applyFill="1" applyBorder="1" applyAlignment="1">
      <alignment horizontal="right" vertical="top" wrapText="1"/>
    </xf>
    <xf numFmtId="0" fontId="4" fillId="4" borderId="4" xfId="0" quotePrefix="1" applyFont="1" applyFill="1" applyBorder="1" applyAlignment="1">
      <alignment horizontal="right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4" borderId="4" xfId="0" quotePrefix="1" applyFont="1" applyFill="1" applyBorder="1" applyAlignment="1">
      <alignment horizontal="center" wrapText="1"/>
    </xf>
    <xf numFmtId="0" fontId="4" fillId="4" borderId="4" xfId="0" quotePrefix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17" fontId="3" fillId="2" borderId="4" xfId="0" applyNumberFormat="1" applyFont="1" applyFill="1" applyBorder="1" applyAlignment="1">
      <alignment horizontal="center" vertical="center"/>
    </xf>
    <xf numFmtId="17" fontId="3" fillId="2" borderId="4" xfId="0" quotePrefix="1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5"/>
  <sheetViews>
    <sheetView zoomScaleNormal="100" workbookViewId="0">
      <selection activeCell="B454" sqref="B454"/>
    </sheetView>
  </sheetViews>
  <sheetFormatPr defaultColWidth="9" defaultRowHeight="21" x14ac:dyDescent="0.4"/>
  <cols>
    <col min="1" max="1" width="4.19921875" style="5" customWidth="1"/>
    <col min="2" max="2" width="24" style="5" customWidth="1"/>
    <col min="3" max="5" width="9" style="5"/>
    <col min="6" max="6" width="3.8984375" style="5" customWidth="1"/>
    <col min="7" max="8" width="4.19921875" style="5" customWidth="1"/>
    <col min="9" max="9" width="9" style="5"/>
    <col min="10" max="10" width="9" style="44"/>
    <col min="11" max="11" width="9" style="5"/>
    <col min="12" max="12" width="10.296875" style="4" customWidth="1"/>
    <col min="13" max="13" width="4.09765625" style="2" customWidth="1"/>
    <col min="14" max="14" width="11.09765625" style="5" customWidth="1"/>
    <col min="15" max="15" width="11.59765625" style="44" customWidth="1"/>
    <col min="16" max="18" width="9" style="5"/>
    <col min="19" max="19" width="10.09765625" style="44" customWidth="1"/>
    <col min="20" max="20" width="10.3984375" style="5" customWidth="1"/>
    <col min="21" max="21" width="8" style="44" customWidth="1"/>
    <col min="22" max="22" width="7.8984375" style="4" customWidth="1"/>
    <col min="23" max="23" width="12.3984375" style="3" customWidth="1"/>
    <col min="24" max="16384" width="9" style="5"/>
  </cols>
  <sheetData>
    <row r="1" spans="1:23" x14ac:dyDescent="0.4">
      <c r="A1" s="84" t="s">
        <v>672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x14ac:dyDescent="0.4">
      <c r="A2" s="85" t="s">
        <v>41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3" x14ac:dyDescent="0.4">
      <c r="A3" s="85" t="s">
        <v>42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23" x14ac:dyDescent="0.4">
      <c r="A4" s="85" t="s">
        <v>43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</row>
    <row r="5" spans="1:23" x14ac:dyDescent="0.4">
      <c r="A5" s="86" t="s">
        <v>667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7" t="s">
        <v>668</v>
      </c>
      <c r="N5" s="87"/>
      <c r="O5" s="87"/>
      <c r="P5" s="87"/>
      <c r="Q5" s="87"/>
      <c r="R5" s="87"/>
      <c r="S5" s="87"/>
      <c r="T5" s="87"/>
      <c r="U5" s="87"/>
      <c r="V5" s="87"/>
      <c r="W5" s="87"/>
    </row>
    <row r="6" spans="1:23" ht="21" customHeight="1" x14ac:dyDescent="0.4">
      <c r="A6" s="88" t="s">
        <v>0</v>
      </c>
      <c r="B6" s="89" t="s">
        <v>1</v>
      </c>
      <c r="C6" s="38"/>
      <c r="D6" s="32"/>
      <c r="E6" s="94" t="s">
        <v>673</v>
      </c>
      <c r="F6" s="86" t="s">
        <v>10</v>
      </c>
      <c r="G6" s="86"/>
      <c r="H6" s="86"/>
      <c r="I6" s="7"/>
      <c r="J6" s="7"/>
      <c r="K6" s="7" t="s">
        <v>16</v>
      </c>
      <c r="L6" s="39" t="s">
        <v>20</v>
      </c>
      <c r="M6" s="91" t="s">
        <v>0</v>
      </c>
      <c r="N6" s="28" t="s">
        <v>21</v>
      </c>
      <c r="O6" s="12" t="s">
        <v>25</v>
      </c>
      <c r="P6" s="12"/>
      <c r="Q6" s="11"/>
      <c r="R6" s="29"/>
      <c r="S6" s="12"/>
      <c r="T6" s="29"/>
      <c r="U6" s="87" t="s">
        <v>29</v>
      </c>
      <c r="V6" s="87"/>
      <c r="W6" s="12" t="s">
        <v>33</v>
      </c>
    </row>
    <row r="7" spans="1:23" x14ac:dyDescent="0.4">
      <c r="A7" s="88"/>
      <c r="B7" s="90"/>
      <c r="C7" s="33" t="s">
        <v>2</v>
      </c>
      <c r="D7" s="33" t="s">
        <v>4</v>
      </c>
      <c r="E7" s="95"/>
      <c r="F7" s="88" t="s">
        <v>7</v>
      </c>
      <c r="G7" s="88" t="s">
        <v>8</v>
      </c>
      <c r="H7" s="88" t="s">
        <v>9</v>
      </c>
      <c r="I7" s="9" t="s">
        <v>11</v>
      </c>
      <c r="J7" s="9" t="s">
        <v>14</v>
      </c>
      <c r="K7" s="9" t="s">
        <v>17</v>
      </c>
      <c r="L7" s="40" t="s">
        <v>17</v>
      </c>
      <c r="M7" s="92"/>
      <c r="N7" s="30" t="s">
        <v>22</v>
      </c>
      <c r="O7" s="13" t="s">
        <v>26</v>
      </c>
      <c r="P7" s="13" t="s">
        <v>11</v>
      </c>
      <c r="Q7" s="13" t="s">
        <v>35</v>
      </c>
      <c r="R7" s="13" t="s">
        <v>37</v>
      </c>
      <c r="S7" s="13" t="s">
        <v>33</v>
      </c>
      <c r="T7" s="13" t="s">
        <v>20</v>
      </c>
      <c r="U7" s="13" t="s">
        <v>30</v>
      </c>
      <c r="V7" s="13" t="s">
        <v>29</v>
      </c>
      <c r="W7" s="13" t="s">
        <v>22</v>
      </c>
    </row>
    <row r="8" spans="1:23" x14ac:dyDescent="0.4">
      <c r="A8" s="88"/>
      <c r="B8" s="90"/>
      <c r="C8" s="33" t="s">
        <v>3</v>
      </c>
      <c r="D8" s="33" t="s">
        <v>5</v>
      </c>
      <c r="E8" s="95"/>
      <c r="F8" s="88"/>
      <c r="G8" s="88"/>
      <c r="H8" s="88"/>
      <c r="I8" s="9" t="s">
        <v>12</v>
      </c>
      <c r="J8" s="9" t="s">
        <v>15</v>
      </c>
      <c r="K8" s="9" t="s">
        <v>18</v>
      </c>
      <c r="L8" s="40" t="s">
        <v>3</v>
      </c>
      <c r="M8" s="92"/>
      <c r="N8" s="30" t="s">
        <v>23</v>
      </c>
      <c r="O8" s="13" t="s">
        <v>27</v>
      </c>
      <c r="P8" s="13" t="s">
        <v>12</v>
      </c>
      <c r="Q8" s="13" t="s">
        <v>22</v>
      </c>
      <c r="R8" s="13" t="s">
        <v>38</v>
      </c>
      <c r="S8" s="13" t="s">
        <v>22</v>
      </c>
      <c r="T8" s="13" t="s">
        <v>22</v>
      </c>
      <c r="U8" s="13" t="s">
        <v>26</v>
      </c>
      <c r="V8" s="13" t="s">
        <v>32</v>
      </c>
      <c r="W8" s="13" t="s">
        <v>34</v>
      </c>
    </row>
    <row r="9" spans="1:23" x14ac:dyDescent="0.4">
      <c r="A9" s="88"/>
      <c r="B9" s="90"/>
      <c r="C9" s="41"/>
      <c r="D9" s="34" t="s">
        <v>6</v>
      </c>
      <c r="E9" s="96"/>
      <c r="F9" s="88"/>
      <c r="G9" s="88"/>
      <c r="H9" s="88"/>
      <c r="I9" s="10" t="s">
        <v>13</v>
      </c>
      <c r="J9" s="10"/>
      <c r="K9" s="10" t="s">
        <v>19</v>
      </c>
      <c r="L9" s="43" t="s">
        <v>19</v>
      </c>
      <c r="M9" s="93"/>
      <c r="N9" s="31" t="s">
        <v>24</v>
      </c>
      <c r="O9" s="14" t="s">
        <v>28</v>
      </c>
      <c r="P9" s="14" t="s">
        <v>13</v>
      </c>
      <c r="Q9" s="14" t="s">
        <v>36</v>
      </c>
      <c r="R9" s="14" t="s">
        <v>32</v>
      </c>
      <c r="S9" s="14" t="s">
        <v>39</v>
      </c>
      <c r="T9" s="14" t="s">
        <v>19</v>
      </c>
      <c r="U9" s="14" t="s">
        <v>31</v>
      </c>
      <c r="V9" s="14"/>
      <c r="W9" s="14" t="s">
        <v>19</v>
      </c>
    </row>
    <row r="10" spans="1:23" x14ac:dyDescent="0.4">
      <c r="A10" s="17">
        <v>1</v>
      </c>
      <c r="B10" s="16" t="s">
        <v>50</v>
      </c>
      <c r="C10" s="55" t="s">
        <v>40</v>
      </c>
      <c r="D10" s="55">
        <v>25276</v>
      </c>
      <c r="E10" s="55" t="s">
        <v>674</v>
      </c>
      <c r="F10" s="56">
        <v>0</v>
      </c>
      <c r="G10" s="57">
        <v>0</v>
      </c>
      <c r="H10" s="56">
        <v>90</v>
      </c>
      <c r="I10" s="61"/>
      <c r="J10" s="63">
        <v>90</v>
      </c>
      <c r="K10" s="61"/>
      <c r="L10" s="61">
        <f>SUM(J10*K10)</f>
        <v>0</v>
      </c>
      <c r="M10" s="61"/>
      <c r="N10" s="61"/>
      <c r="O10" s="55" t="s">
        <v>44</v>
      </c>
      <c r="P10" s="61"/>
      <c r="Q10" s="55"/>
      <c r="R10" s="61"/>
      <c r="S10" s="64">
        <v>600</v>
      </c>
      <c r="T10" s="61">
        <f>SUM(Q10*S10)</f>
        <v>0</v>
      </c>
      <c r="U10" s="55">
        <v>7</v>
      </c>
      <c r="V10" s="61"/>
      <c r="W10" s="61"/>
    </row>
    <row r="11" spans="1:23" x14ac:dyDescent="0.4">
      <c r="A11" s="17"/>
      <c r="B11" s="16"/>
      <c r="C11" s="55"/>
      <c r="D11" s="55"/>
      <c r="E11" s="55"/>
      <c r="F11" s="56"/>
      <c r="G11" s="57"/>
      <c r="H11" s="56"/>
      <c r="I11" s="61"/>
      <c r="J11" s="63"/>
      <c r="K11" s="61"/>
      <c r="L11" s="61"/>
      <c r="M11" s="61"/>
      <c r="N11" s="61"/>
      <c r="O11" s="55"/>
      <c r="P11" s="61"/>
      <c r="Q11" s="55"/>
      <c r="R11" s="61"/>
      <c r="S11" s="64"/>
      <c r="T11" s="61"/>
      <c r="U11" s="55"/>
      <c r="V11" s="61"/>
      <c r="W11" s="61"/>
    </row>
    <row r="12" spans="1:23" x14ac:dyDescent="0.4">
      <c r="A12" s="17"/>
      <c r="B12" s="16"/>
      <c r="C12" s="55"/>
      <c r="D12" s="55"/>
      <c r="E12" s="55"/>
      <c r="F12" s="56"/>
      <c r="G12" s="57"/>
      <c r="H12" s="56"/>
      <c r="I12" s="61"/>
      <c r="J12" s="63"/>
      <c r="K12" s="61"/>
      <c r="L12" s="61"/>
      <c r="M12" s="61"/>
      <c r="N12" s="61"/>
      <c r="O12" s="55"/>
      <c r="P12" s="61"/>
      <c r="Q12" s="55"/>
      <c r="R12" s="61"/>
      <c r="S12" s="64"/>
      <c r="T12" s="61"/>
      <c r="U12" s="55"/>
      <c r="V12" s="61"/>
      <c r="W12" s="61"/>
    </row>
    <row r="13" spans="1:23" x14ac:dyDescent="0.4">
      <c r="A13" s="17">
        <v>2</v>
      </c>
      <c r="B13" s="16" t="s">
        <v>51</v>
      </c>
      <c r="C13" s="55" t="s">
        <v>40</v>
      </c>
      <c r="D13" s="55">
        <v>25372</v>
      </c>
      <c r="E13" s="55" t="s">
        <v>674</v>
      </c>
      <c r="F13" s="56">
        <v>3</v>
      </c>
      <c r="G13" s="57">
        <v>3</v>
      </c>
      <c r="H13" s="56">
        <v>85</v>
      </c>
      <c r="I13" s="61"/>
      <c r="J13" s="63">
        <f>G13*400+H13*100+I13</f>
        <v>9700</v>
      </c>
      <c r="K13" s="61">
        <v>190</v>
      </c>
      <c r="L13" s="61">
        <f t="shared" ref="L13:L92" si="0">SUM(J13*K13)</f>
        <v>1843000</v>
      </c>
      <c r="M13" s="61"/>
      <c r="N13" s="61"/>
      <c r="O13" s="55"/>
      <c r="P13" s="61"/>
      <c r="Q13" s="55"/>
      <c r="R13" s="61"/>
      <c r="S13" s="64"/>
      <c r="T13" s="61"/>
      <c r="U13" s="55"/>
      <c r="V13" s="61"/>
      <c r="W13" s="61"/>
    </row>
    <row r="14" spans="1:23" x14ac:dyDescent="0.4">
      <c r="A14" s="17"/>
      <c r="B14" s="16"/>
      <c r="C14" s="55"/>
      <c r="D14" s="55"/>
      <c r="E14" s="55"/>
      <c r="F14" s="56"/>
      <c r="G14" s="57"/>
      <c r="H14" s="56"/>
      <c r="I14" s="61"/>
      <c r="J14" s="63"/>
      <c r="K14" s="61"/>
      <c r="L14" s="61"/>
      <c r="M14" s="61"/>
      <c r="N14" s="61"/>
      <c r="O14" s="55"/>
      <c r="P14" s="61"/>
      <c r="Q14" s="55"/>
      <c r="R14" s="61"/>
      <c r="S14" s="64"/>
      <c r="T14" s="61"/>
      <c r="U14" s="55"/>
      <c r="V14" s="61"/>
      <c r="W14" s="61"/>
    </row>
    <row r="15" spans="1:23" x14ac:dyDescent="0.4">
      <c r="A15" s="17"/>
      <c r="B15" s="16"/>
      <c r="C15" s="55"/>
      <c r="D15" s="55"/>
      <c r="E15" s="55"/>
      <c r="F15" s="56"/>
      <c r="G15" s="57"/>
      <c r="H15" s="56"/>
      <c r="I15" s="61"/>
      <c r="J15" s="63"/>
      <c r="K15" s="61"/>
      <c r="L15" s="61"/>
      <c r="M15" s="61"/>
      <c r="N15" s="61"/>
      <c r="O15" s="55"/>
      <c r="P15" s="61"/>
      <c r="Q15" s="55"/>
      <c r="R15" s="61"/>
      <c r="S15" s="64"/>
      <c r="T15" s="61"/>
      <c r="U15" s="55"/>
      <c r="V15" s="61"/>
      <c r="W15" s="61"/>
    </row>
    <row r="16" spans="1:23" x14ac:dyDescent="0.4">
      <c r="A16" s="17">
        <v>3</v>
      </c>
      <c r="B16" s="16" t="s">
        <v>52</v>
      </c>
      <c r="C16" s="55" t="s">
        <v>40</v>
      </c>
      <c r="D16" s="55">
        <v>25198</v>
      </c>
      <c r="E16" s="55" t="s">
        <v>674</v>
      </c>
      <c r="F16" s="56">
        <v>2</v>
      </c>
      <c r="G16" s="57">
        <v>0</v>
      </c>
      <c r="H16" s="56">
        <v>25</v>
      </c>
      <c r="I16" s="61"/>
      <c r="J16" s="63">
        <f>G16*400+H16*100+I16</f>
        <v>2500</v>
      </c>
      <c r="K16" s="61"/>
      <c r="L16" s="61">
        <f t="shared" si="0"/>
        <v>0</v>
      </c>
      <c r="M16" s="61"/>
      <c r="N16" s="61"/>
      <c r="O16" s="55" t="s">
        <v>48</v>
      </c>
      <c r="P16" s="61"/>
      <c r="Q16" s="55"/>
      <c r="R16" s="61"/>
      <c r="S16" s="64">
        <v>380</v>
      </c>
      <c r="T16" s="61">
        <f t="shared" ref="T16:T92" si="1">SUM(Q16*S16)</f>
        <v>0</v>
      </c>
      <c r="U16" s="55">
        <v>16</v>
      </c>
      <c r="V16" s="61"/>
      <c r="W16" s="61"/>
    </row>
    <row r="17" spans="1:23" x14ac:dyDescent="0.4">
      <c r="A17" s="17"/>
      <c r="B17" s="16"/>
      <c r="C17" s="55" t="s">
        <v>46</v>
      </c>
      <c r="D17" s="55"/>
      <c r="E17" s="55"/>
      <c r="F17" s="56">
        <v>42</v>
      </c>
      <c r="G17" s="57">
        <v>3</v>
      </c>
      <c r="H17" s="56">
        <v>0</v>
      </c>
      <c r="I17" s="61"/>
      <c r="J17" s="63">
        <f>G17*400+H17*100+I17</f>
        <v>1200</v>
      </c>
      <c r="K17" s="61"/>
      <c r="L17" s="61">
        <f t="shared" si="0"/>
        <v>0</v>
      </c>
      <c r="M17" s="61"/>
      <c r="N17" s="61"/>
      <c r="O17" s="55"/>
      <c r="P17" s="61"/>
      <c r="Q17" s="55"/>
      <c r="R17" s="61"/>
      <c r="S17" s="64"/>
      <c r="T17" s="61">
        <f t="shared" si="1"/>
        <v>0</v>
      </c>
      <c r="U17" s="55"/>
      <c r="V17" s="61"/>
      <c r="W17" s="61"/>
    </row>
    <row r="18" spans="1:23" x14ac:dyDescent="0.4">
      <c r="A18" s="17"/>
      <c r="B18" s="16"/>
      <c r="C18" s="55"/>
      <c r="D18" s="55"/>
      <c r="E18" s="55"/>
      <c r="F18" s="56"/>
      <c r="G18" s="57"/>
      <c r="H18" s="56"/>
      <c r="I18" s="61"/>
      <c r="J18" s="63"/>
      <c r="K18" s="61"/>
      <c r="L18" s="61"/>
      <c r="M18" s="61"/>
      <c r="N18" s="61"/>
      <c r="O18" s="55"/>
      <c r="P18" s="61"/>
      <c r="Q18" s="55"/>
      <c r="R18" s="61"/>
      <c r="S18" s="64"/>
      <c r="T18" s="61"/>
      <c r="U18" s="55"/>
      <c r="V18" s="61"/>
      <c r="W18" s="61"/>
    </row>
    <row r="19" spans="1:23" x14ac:dyDescent="0.4">
      <c r="A19" s="17"/>
      <c r="B19" s="16"/>
      <c r="C19" s="55"/>
      <c r="D19" s="55"/>
      <c r="E19" s="55"/>
      <c r="F19" s="56"/>
      <c r="G19" s="57"/>
      <c r="H19" s="56"/>
      <c r="I19" s="61"/>
      <c r="J19" s="63"/>
      <c r="K19" s="61"/>
      <c r="L19" s="61"/>
      <c r="M19" s="61"/>
      <c r="N19" s="61"/>
      <c r="O19" s="55"/>
      <c r="P19" s="61"/>
      <c r="Q19" s="55"/>
      <c r="R19" s="61"/>
      <c r="S19" s="64"/>
      <c r="T19" s="61"/>
      <c r="U19" s="55"/>
      <c r="V19" s="61"/>
      <c r="W19" s="61"/>
    </row>
    <row r="20" spans="1:23" x14ac:dyDescent="0.4">
      <c r="A20" s="17">
        <v>4</v>
      </c>
      <c r="B20" s="16" t="s">
        <v>53</v>
      </c>
      <c r="C20" s="55" t="s">
        <v>40</v>
      </c>
      <c r="D20" s="55">
        <v>25278</v>
      </c>
      <c r="E20" s="55" t="s">
        <v>674</v>
      </c>
      <c r="F20" s="56">
        <v>0</v>
      </c>
      <c r="G20" s="57">
        <v>0</v>
      </c>
      <c r="H20" s="56">
        <v>71</v>
      </c>
      <c r="I20" s="61"/>
      <c r="J20" s="63">
        <v>71</v>
      </c>
      <c r="K20" s="61"/>
      <c r="L20" s="61">
        <f t="shared" si="0"/>
        <v>0</v>
      </c>
      <c r="M20" s="61"/>
      <c r="N20" s="61"/>
      <c r="O20" s="55" t="s">
        <v>44</v>
      </c>
      <c r="P20" s="61"/>
      <c r="Q20" s="55"/>
      <c r="R20" s="61"/>
      <c r="S20" s="64">
        <v>600</v>
      </c>
      <c r="T20" s="61">
        <f t="shared" si="1"/>
        <v>0</v>
      </c>
      <c r="U20" s="55">
        <v>30</v>
      </c>
      <c r="V20" s="61"/>
      <c r="W20" s="61"/>
    </row>
    <row r="21" spans="1:23" x14ac:dyDescent="0.4">
      <c r="A21" s="17"/>
      <c r="B21" s="16"/>
      <c r="C21" s="55"/>
      <c r="D21" s="55"/>
      <c r="E21" s="55"/>
      <c r="F21" s="56"/>
      <c r="G21" s="57"/>
      <c r="H21" s="56"/>
      <c r="I21" s="61"/>
      <c r="J21" s="63"/>
      <c r="K21" s="61"/>
      <c r="L21" s="61"/>
      <c r="M21" s="61"/>
      <c r="N21" s="61"/>
      <c r="O21" s="55"/>
      <c r="P21" s="61"/>
      <c r="Q21" s="55"/>
      <c r="R21" s="61"/>
      <c r="S21" s="64"/>
      <c r="T21" s="61"/>
      <c r="U21" s="55"/>
      <c r="V21" s="61"/>
      <c r="W21" s="61"/>
    </row>
    <row r="22" spans="1:23" x14ac:dyDescent="0.4">
      <c r="A22" s="17"/>
      <c r="B22" s="16"/>
      <c r="C22" s="55"/>
      <c r="D22" s="55"/>
      <c r="E22" s="55"/>
      <c r="F22" s="56"/>
      <c r="G22" s="57"/>
      <c r="H22" s="56"/>
      <c r="I22" s="61"/>
      <c r="J22" s="63"/>
      <c r="K22" s="61"/>
      <c r="L22" s="61"/>
      <c r="M22" s="61"/>
      <c r="N22" s="61"/>
      <c r="O22" s="55"/>
      <c r="P22" s="61"/>
      <c r="Q22" s="55"/>
      <c r="R22" s="61"/>
      <c r="S22" s="64"/>
      <c r="T22" s="61"/>
      <c r="U22" s="55"/>
      <c r="V22" s="61"/>
      <c r="W22" s="61"/>
    </row>
    <row r="23" spans="1:23" x14ac:dyDescent="0.4">
      <c r="A23" s="17">
        <v>5</v>
      </c>
      <c r="B23" s="16" t="s">
        <v>54</v>
      </c>
      <c r="C23" s="55" t="s">
        <v>40</v>
      </c>
      <c r="D23" s="55">
        <v>25200</v>
      </c>
      <c r="E23" s="55" t="s">
        <v>674</v>
      </c>
      <c r="F23" s="56">
        <v>0</v>
      </c>
      <c r="G23" s="57">
        <v>1</v>
      </c>
      <c r="H23" s="56">
        <v>20</v>
      </c>
      <c r="I23" s="61"/>
      <c r="J23" s="63">
        <v>120</v>
      </c>
      <c r="K23" s="61"/>
      <c r="L23" s="61"/>
      <c r="M23" s="61"/>
      <c r="N23" s="61"/>
      <c r="O23" s="55" t="s">
        <v>44</v>
      </c>
      <c r="P23" s="61"/>
      <c r="Q23" s="55">
        <v>70</v>
      </c>
      <c r="R23" s="61"/>
      <c r="S23" s="64">
        <v>380</v>
      </c>
      <c r="T23" s="61">
        <f t="shared" si="1"/>
        <v>26600</v>
      </c>
      <c r="U23" s="55">
        <v>20</v>
      </c>
      <c r="V23" s="61"/>
      <c r="W23" s="61"/>
    </row>
    <row r="24" spans="1:23" x14ac:dyDescent="0.4">
      <c r="A24" s="17"/>
      <c r="B24" s="16"/>
      <c r="C24" s="55" t="s">
        <v>40</v>
      </c>
      <c r="D24" s="55">
        <v>25473</v>
      </c>
      <c r="E24" s="55"/>
      <c r="F24" s="56">
        <v>30</v>
      </c>
      <c r="G24" s="57">
        <v>0</v>
      </c>
      <c r="H24" s="56">
        <v>73</v>
      </c>
      <c r="I24" s="61"/>
      <c r="J24" s="63">
        <f>G24*400+H24*100+I24</f>
        <v>7300</v>
      </c>
      <c r="K24" s="61"/>
      <c r="L24" s="61">
        <f t="shared" si="0"/>
        <v>0</v>
      </c>
      <c r="M24" s="61"/>
      <c r="N24" s="61"/>
      <c r="O24" s="55"/>
      <c r="P24" s="61"/>
      <c r="Q24" s="55"/>
      <c r="R24" s="61"/>
      <c r="S24" s="64"/>
      <c r="T24" s="61">
        <f t="shared" si="1"/>
        <v>0</v>
      </c>
      <c r="U24" s="55"/>
      <c r="V24" s="61"/>
      <c r="W24" s="61"/>
    </row>
    <row r="25" spans="1:23" x14ac:dyDescent="0.4">
      <c r="A25" s="17"/>
      <c r="B25" s="16"/>
      <c r="C25" s="55"/>
      <c r="D25" s="55"/>
      <c r="E25" s="55"/>
      <c r="F25" s="56"/>
      <c r="G25" s="57"/>
      <c r="H25" s="56"/>
      <c r="I25" s="61"/>
      <c r="J25" s="63"/>
      <c r="K25" s="61"/>
      <c r="L25" s="61"/>
      <c r="M25" s="61"/>
      <c r="N25" s="61"/>
      <c r="O25" s="55"/>
      <c r="P25" s="61"/>
      <c r="Q25" s="55"/>
      <c r="R25" s="61"/>
      <c r="S25" s="64"/>
      <c r="T25" s="61"/>
      <c r="U25" s="55"/>
      <c r="V25" s="61"/>
      <c r="W25" s="61"/>
    </row>
    <row r="26" spans="1:23" x14ac:dyDescent="0.4">
      <c r="A26" s="17"/>
      <c r="B26" s="16"/>
      <c r="C26" s="55"/>
      <c r="D26" s="55"/>
      <c r="E26" s="55"/>
      <c r="F26" s="56"/>
      <c r="G26" s="57"/>
      <c r="H26" s="56"/>
      <c r="I26" s="61"/>
      <c r="J26" s="63"/>
      <c r="K26" s="61"/>
      <c r="L26" s="61"/>
      <c r="M26" s="61"/>
      <c r="N26" s="61"/>
      <c r="O26" s="55"/>
      <c r="P26" s="61"/>
      <c r="Q26" s="55"/>
      <c r="R26" s="61"/>
      <c r="S26" s="64"/>
      <c r="T26" s="61"/>
      <c r="U26" s="55"/>
      <c r="V26" s="61"/>
      <c r="W26" s="61"/>
    </row>
    <row r="27" spans="1:23" x14ac:dyDescent="0.4">
      <c r="A27" s="17">
        <v>6</v>
      </c>
      <c r="B27" s="16" t="s">
        <v>55</v>
      </c>
      <c r="C27" s="55" t="s">
        <v>40</v>
      </c>
      <c r="D27" s="55">
        <v>23229</v>
      </c>
      <c r="E27" s="55" t="s">
        <v>674</v>
      </c>
      <c r="F27" s="56">
        <v>0</v>
      </c>
      <c r="G27" s="57">
        <v>3</v>
      </c>
      <c r="H27" s="56">
        <v>22</v>
      </c>
      <c r="I27" s="61"/>
      <c r="J27" s="63">
        <f>G27*400+H27*100+I27</f>
        <v>3400</v>
      </c>
      <c r="K27" s="61">
        <v>380</v>
      </c>
      <c r="L27" s="61">
        <f t="shared" si="0"/>
        <v>1292000</v>
      </c>
      <c r="M27" s="61"/>
      <c r="N27" s="61"/>
      <c r="O27" s="55"/>
      <c r="P27" s="61"/>
      <c r="Q27" s="55"/>
      <c r="R27" s="61"/>
      <c r="S27" s="64"/>
      <c r="T27" s="61"/>
      <c r="U27" s="55"/>
      <c r="V27" s="61"/>
      <c r="W27" s="61"/>
    </row>
    <row r="28" spans="1:23" x14ac:dyDescent="0.4">
      <c r="A28" s="17"/>
      <c r="B28" s="16"/>
      <c r="C28" s="55" t="s">
        <v>40</v>
      </c>
      <c r="D28" s="55">
        <v>25476</v>
      </c>
      <c r="E28" s="55"/>
      <c r="F28" s="56">
        <v>7</v>
      </c>
      <c r="G28" s="57">
        <v>3</v>
      </c>
      <c r="H28" s="56">
        <v>94</v>
      </c>
      <c r="I28" s="61"/>
      <c r="J28" s="63">
        <f>G28*400+H28*100+I28</f>
        <v>10600</v>
      </c>
      <c r="K28" s="61">
        <v>120</v>
      </c>
      <c r="L28" s="61">
        <f t="shared" si="0"/>
        <v>1272000</v>
      </c>
      <c r="M28" s="61"/>
      <c r="N28" s="61"/>
      <c r="O28" s="55"/>
      <c r="P28" s="61"/>
      <c r="Q28" s="55"/>
      <c r="R28" s="61"/>
      <c r="S28" s="64"/>
      <c r="T28" s="61"/>
      <c r="U28" s="55"/>
      <c r="V28" s="61"/>
      <c r="W28" s="61"/>
    </row>
    <row r="29" spans="1:23" x14ac:dyDescent="0.4">
      <c r="A29" s="17"/>
      <c r="B29" s="16"/>
      <c r="C29" s="55"/>
      <c r="D29" s="55"/>
      <c r="E29" s="55"/>
      <c r="F29" s="56"/>
      <c r="G29" s="57"/>
      <c r="H29" s="56"/>
      <c r="I29" s="61"/>
      <c r="J29" s="63"/>
      <c r="K29" s="61"/>
      <c r="L29" s="61"/>
      <c r="M29" s="61"/>
      <c r="N29" s="61"/>
      <c r="O29" s="55"/>
      <c r="P29" s="61"/>
      <c r="Q29" s="55"/>
      <c r="R29" s="61"/>
      <c r="S29" s="64"/>
      <c r="T29" s="61"/>
      <c r="U29" s="55"/>
      <c r="V29" s="61"/>
      <c r="W29" s="61"/>
    </row>
    <row r="30" spans="1:23" x14ac:dyDescent="0.4">
      <c r="A30" s="17"/>
      <c r="B30" s="16"/>
      <c r="C30" s="55"/>
      <c r="D30" s="55"/>
      <c r="E30" s="55"/>
      <c r="F30" s="56"/>
      <c r="G30" s="57"/>
      <c r="H30" s="56"/>
      <c r="I30" s="61"/>
      <c r="J30" s="63"/>
      <c r="K30" s="61"/>
      <c r="L30" s="61"/>
      <c r="M30" s="61"/>
      <c r="N30" s="61"/>
      <c r="O30" s="55"/>
      <c r="P30" s="61"/>
      <c r="Q30" s="55"/>
      <c r="R30" s="61"/>
      <c r="S30" s="64"/>
      <c r="T30" s="61"/>
      <c r="U30" s="55"/>
      <c r="V30" s="61"/>
      <c r="W30" s="61"/>
    </row>
    <row r="31" spans="1:23" x14ac:dyDescent="0.4">
      <c r="A31" s="17">
        <v>7</v>
      </c>
      <c r="B31" s="16" t="s">
        <v>678</v>
      </c>
      <c r="C31" s="55" t="s">
        <v>40</v>
      </c>
      <c r="D31" s="55">
        <v>25199</v>
      </c>
      <c r="E31" s="55" t="s">
        <v>674</v>
      </c>
      <c r="F31" s="56">
        <v>0</v>
      </c>
      <c r="G31" s="57">
        <v>1</v>
      </c>
      <c r="H31" s="56">
        <v>17</v>
      </c>
      <c r="I31" s="61"/>
      <c r="J31" s="63">
        <v>117</v>
      </c>
      <c r="K31" s="61">
        <v>380</v>
      </c>
      <c r="L31" s="61">
        <f t="shared" si="0"/>
        <v>44460</v>
      </c>
      <c r="M31" s="61"/>
      <c r="N31" s="61"/>
      <c r="O31" s="55"/>
      <c r="P31" s="61"/>
      <c r="Q31" s="55"/>
      <c r="R31" s="61"/>
      <c r="S31" s="64"/>
      <c r="T31" s="61"/>
      <c r="U31" s="55"/>
      <c r="V31" s="61"/>
      <c r="W31" s="61"/>
    </row>
    <row r="32" spans="1:23" x14ac:dyDescent="0.4">
      <c r="A32" s="17"/>
      <c r="B32" s="16"/>
      <c r="C32" s="55"/>
      <c r="D32" s="55"/>
      <c r="E32" s="55"/>
      <c r="F32" s="56"/>
      <c r="G32" s="57"/>
      <c r="H32" s="56"/>
      <c r="I32" s="61"/>
      <c r="J32" s="63"/>
      <c r="K32" s="61"/>
      <c r="L32" s="61"/>
      <c r="M32" s="61"/>
      <c r="N32" s="61"/>
      <c r="O32" s="55"/>
      <c r="P32" s="61"/>
      <c r="Q32" s="55"/>
      <c r="R32" s="61"/>
      <c r="S32" s="64"/>
      <c r="T32" s="61"/>
      <c r="U32" s="55"/>
      <c r="V32" s="61"/>
      <c r="W32" s="61"/>
    </row>
    <row r="33" spans="1:23" x14ac:dyDescent="0.4">
      <c r="A33" s="17"/>
      <c r="B33" s="16"/>
      <c r="C33" s="55"/>
      <c r="D33" s="55"/>
      <c r="E33" s="55"/>
      <c r="F33" s="56"/>
      <c r="G33" s="57"/>
      <c r="H33" s="56"/>
      <c r="I33" s="61"/>
      <c r="J33" s="63"/>
      <c r="K33" s="61"/>
      <c r="L33" s="61"/>
      <c r="M33" s="61"/>
      <c r="N33" s="61"/>
      <c r="O33" s="55"/>
      <c r="P33" s="61"/>
      <c r="Q33" s="55"/>
      <c r="R33" s="61"/>
      <c r="S33" s="64"/>
      <c r="T33" s="61"/>
      <c r="U33" s="55"/>
      <c r="V33" s="61"/>
      <c r="W33" s="61"/>
    </row>
    <row r="34" spans="1:23" x14ac:dyDescent="0.4">
      <c r="A34" s="17">
        <v>8</v>
      </c>
      <c r="B34" s="16" t="s">
        <v>56</v>
      </c>
      <c r="C34" s="55" t="s">
        <v>40</v>
      </c>
      <c r="D34" s="55">
        <v>25256</v>
      </c>
      <c r="E34" s="55" t="s">
        <v>674</v>
      </c>
      <c r="F34" s="56">
        <v>0</v>
      </c>
      <c r="G34" s="57">
        <v>0</v>
      </c>
      <c r="H34" s="56">
        <v>74</v>
      </c>
      <c r="I34" s="61"/>
      <c r="J34" s="63">
        <v>74</v>
      </c>
      <c r="K34" s="61"/>
      <c r="L34" s="61">
        <f t="shared" si="0"/>
        <v>0</v>
      </c>
      <c r="M34" s="61"/>
      <c r="N34" s="61"/>
      <c r="O34" s="55" t="s">
        <v>44</v>
      </c>
      <c r="P34" s="61"/>
      <c r="Q34" s="55"/>
      <c r="R34" s="61"/>
      <c r="S34" s="64">
        <v>300</v>
      </c>
      <c r="T34" s="61">
        <f t="shared" si="1"/>
        <v>0</v>
      </c>
      <c r="U34" s="55">
        <v>7</v>
      </c>
      <c r="V34" s="61"/>
      <c r="W34" s="61"/>
    </row>
    <row r="35" spans="1:23" x14ac:dyDescent="0.4">
      <c r="A35" s="17"/>
      <c r="B35" s="16"/>
      <c r="C35" s="55"/>
      <c r="D35" s="55"/>
      <c r="E35" s="55"/>
      <c r="F35" s="56"/>
      <c r="G35" s="57"/>
      <c r="H35" s="56"/>
      <c r="I35" s="61"/>
      <c r="J35" s="63"/>
      <c r="K35" s="61"/>
      <c r="L35" s="61"/>
      <c r="M35" s="61"/>
      <c r="N35" s="61"/>
      <c r="O35" s="55"/>
      <c r="P35" s="61"/>
      <c r="Q35" s="55"/>
      <c r="R35" s="61"/>
      <c r="S35" s="64"/>
      <c r="T35" s="61"/>
      <c r="U35" s="55"/>
      <c r="V35" s="61"/>
      <c r="W35" s="61"/>
    </row>
    <row r="36" spans="1:23" x14ac:dyDescent="0.4">
      <c r="A36" s="17"/>
      <c r="B36" s="16"/>
      <c r="C36" s="55"/>
      <c r="D36" s="55"/>
      <c r="E36" s="55"/>
      <c r="F36" s="56"/>
      <c r="G36" s="57"/>
      <c r="H36" s="56"/>
      <c r="I36" s="61"/>
      <c r="J36" s="63"/>
      <c r="K36" s="61"/>
      <c r="L36" s="61"/>
      <c r="M36" s="61"/>
      <c r="N36" s="61"/>
      <c r="O36" s="55"/>
      <c r="P36" s="61"/>
      <c r="Q36" s="55"/>
      <c r="R36" s="61"/>
      <c r="S36" s="64"/>
      <c r="T36" s="61"/>
      <c r="U36" s="55"/>
      <c r="V36" s="61"/>
      <c r="W36" s="61"/>
    </row>
    <row r="37" spans="1:23" x14ac:dyDescent="0.4">
      <c r="A37" s="17">
        <v>9</v>
      </c>
      <c r="B37" s="16" t="s">
        <v>57</v>
      </c>
      <c r="C37" s="55" t="s">
        <v>40</v>
      </c>
      <c r="D37" s="55">
        <v>25183</v>
      </c>
      <c r="E37" s="55" t="s">
        <v>674</v>
      </c>
      <c r="F37" s="56">
        <v>0</v>
      </c>
      <c r="G37" s="57">
        <v>0</v>
      </c>
      <c r="H37" s="56">
        <v>73</v>
      </c>
      <c r="I37" s="61"/>
      <c r="J37" s="63">
        <f>G37*400+H37*100+I37</f>
        <v>7300</v>
      </c>
      <c r="K37" s="61"/>
      <c r="L37" s="61">
        <f t="shared" si="0"/>
        <v>0</v>
      </c>
      <c r="M37" s="61"/>
      <c r="N37" s="61"/>
      <c r="O37" s="55" t="s">
        <v>44</v>
      </c>
      <c r="P37" s="61"/>
      <c r="Q37" s="55"/>
      <c r="R37" s="61"/>
      <c r="S37" s="64"/>
      <c r="T37" s="61">
        <f t="shared" si="1"/>
        <v>0</v>
      </c>
      <c r="U37" s="55">
        <v>30</v>
      </c>
      <c r="V37" s="61"/>
      <c r="W37" s="61"/>
    </row>
    <row r="38" spans="1:23" x14ac:dyDescent="0.4">
      <c r="A38" s="17"/>
      <c r="B38" s="16"/>
      <c r="C38" s="55"/>
      <c r="D38" s="55"/>
      <c r="E38" s="55"/>
      <c r="F38" s="56"/>
      <c r="G38" s="57"/>
      <c r="H38" s="56"/>
      <c r="I38" s="61"/>
      <c r="J38" s="63"/>
      <c r="K38" s="61"/>
      <c r="L38" s="61"/>
      <c r="M38" s="61"/>
      <c r="N38" s="61"/>
      <c r="O38" s="55"/>
      <c r="P38" s="61"/>
      <c r="Q38" s="55"/>
      <c r="R38" s="61"/>
      <c r="S38" s="64"/>
      <c r="T38" s="61"/>
      <c r="U38" s="55"/>
      <c r="V38" s="61"/>
      <c r="W38" s="61"/>
    </row>
    <row r="39" spans="1:23" x14ac:dyDescent="0.4">
      <c r="A39" s="17"/>
      <c r="B39" s="16"/>
      <c r="C39" s="55"/>
      <c r="D39" s="55"/>
      <c r="E39" s="55"/>
      <c r="F39" s="56"/>
      <c r="G39" s="57"/>
      <c r="H39" s="56"/>
      <c r="I39" s="61"/>
      <c r="J39" s="63"/>
      <c r="K39" s="61"/>
      <c r="L39" s="61"/>
      <c r="M39" s="61"/>
      <c r="N39" s="61"/>
      <c r="O39" s="55"/>
      <c r="P39" s="61"/>
      <c r="Q39" s="55"/>
      <c r="R39" s="61"/>
      <c r="S39" s="64"/>
      <c r="T39" s="61"/>
      <c r="U39" s="55"/>
      <c r="V39" s="61"/>
      <c r="W39" s="61"/>
    </row>
    <row r="40" spans="1:23" x14ac:dyDescent="0.4">
      <c r="A40" s="17">
        <v>10</v>
      </c>
      <c r="B40" s="16" t="s">
        <v>58</v>
      </c>
      <c r="C40" s="55" t="s">
        <v>40</v>
      </c>
      <c r="D40" s="55">
        <v>25203</v>
      </c>
      <c r="E40" s="55" t="s">
        <v>674</v>
      </c>
      <c r="F40" s="56">
        <v>0</v>
      </c>
      <c r="G40" s="57">
        <v>1</v>
      </c>
      <c r="H40" s="56">
        <v>24</v>
      </c>
      <c r="I40" s="61"/>
      <c r="J40" s="63">
        <v>124</v>
      </c>
      <c r="K40" s="61"/>
      <c r="L40" s="61"/>
      <c r="M40" s="61"/>
      <c r="N40" s="61"/>
      <c r="O40" s="55" t="s">
        <v>44</v>
      </c>
      <c r="P40" s="61"/>
      <c r="Q40" s="55">
        <v>120</v>
      </c>
      <c r="R40" s="61"/>
      <c r="S40" s="64">
        <v>300</v>
      </c>
      <c r="T40" s="61">
        <f t="shared" si="1"/>
        <v>36000</v>
      </c>
      <c r="U40" s="55">
        <v>10</v>
      </c>
      <c r="V40" s="61"/>
      <c r="W40" s="61"/>
    </row>
    <row r="41" spans="1:23" x14ac:dyDescent="0.4">
      <c r="A41" s="17"/>
      <c r="B41" s="16"/>
      <c r="C41" s="55"/>
      <c r="D41" s="55"/>
      <c r="E41" s="55"/>
      <c r="F41" s="56"/>
      <c r="G41" s="57"/>
      <c r="H41" s="56"/>
      <c r="I41" s="61"/>
      <c r="J41" s="63"/>
      <c r="K41" s="61"/>
      <c r="L41" s="61"/>
      <c r="M41" s="61"/>
      <c r="N41" s="61"/>
      <c r="O41" s="55"/>
      <c r="P41" s="61"/>
      <c r="Q41" s="55"/>
      <c r="R41" s="61"/>
      <c r="S41" s="64"/>
      <c r="T41" s="61"/>
      <c r="U41" s="55"/>
      <c r="V41" s="61"/>
      <c r="W41" s="61"/>
    </row>
    <row r="42" spans="1:23" x14ac:dyDescent="0.4">
      <c r="A42" s="17"/>
      <c r="B42" s="16"/>
      <c r="C42" s="55"/>
      <c r="D42" s="55"/>
      <c r="E42" s="55"/>
      <c r="F42" s="56"/>
      <c r="G42" s="57"/>
      <c r="H42" s="56"/>
      <c r="I42" s="61"/>
      <c r="J42" s="63"/>
      <c r="K42" s="61"/>
      <c r="L42" s="61"/>
      <c r="M42" s="61"/>
      <c r="N42" s="61"/>
      <c r="O42" s="55"/>
      <c r="P42" s="61"/>
      <c r="Q42" s="55"/>
      <c r="R42" s="61"/>
      <c r="S42" s="64"/>
      <c r="T42" s="61"/>
      <c r="U42" s="55"/>
      <c r="V42" s="61"/>
      <c r="W42" s="61"/>
    </row>
    <row r="43" spans="1:23" x14ac:dyDescent="0.4">
      <c r="A43" s="17">
        <v>11</v>
      </c>
      <c r="B43" s="16" t="s">
        <v>59</v>
      </c>
      <c r="C43" s="55" t="s">
        <v>40</v>
      </c>
      <c r="D43" s="55">
        <v>23258</v>
      </c>
      <c r="E43" s="55" t="s">
        <v>674</v>
      </c>
      <c r="F43" s="56">
        <v>0</v>
      </c>
      <c r="G43" s="57">
        <v>0</v>
      </c>
      <c r="H43" s="56">
        <v>82</v>
      </c>
      <c r="I43" s="61"/>
      <c r="J43" s="63">
        <v>82</v>
      </c>
      <c r="K43" s="61"/>
      <c r="L43" s="61"/>
      <c r="M43" s="61"/>
      <c r="N43" s="61"/>
      <c r="O43" s="55" t="s">
        <v>44</v>
      </c>
      <c r="P43" s="61"/>
      <c r="Q43" s="55">
        <v>81</v>
      </c>
      <c r="R43" s="61"/>
      <c r="S43" s="64">
        <v>380</v>
      </c>
      <c r="T43" s="61">
        <f t="shared" si="1"/>
        <v>30780</v>
      </c>
      <c r="U43" s="55">
        <v>10</v>
      </c>
      <c r="V43" s="61"/>
      <c r="W43" s="61"/>
    </row>
    <row r="44" spans="1:23" x14ac:dyDescent="0.4">
      <c r="A44" s="17"/>
      <c r="B44" s="16"/>
      <c r="C44" s="55" t="s">
        <v>40</v>
      </c>
      <c r="D44" s="55">
        <v>36591</v>
      </c>
      <c r="E44" s="55"/>
      <c r="F44" s="56">
        <v>3</v>
      </c>
      <c r="G44" s="57">
        <v>29</v>
      </c>
      <c r="H44" s="56">
        <v>0</v>
      </c>
      <c r="I44" s="61"/>
      <c r="J44" s="63">
        <f>G44*400+H44*100+I44</f>
        <v>11600</v>
      </c>
      <c r="K44" s="61"/>
      <c r="L44" s="61">
        <f t="shared" si="0"/>
        <v>0</v>
      </c>
      <c r="M44" s="61"/>
      <c r="N44" s="61"/>
      <c r="O44" s="55"/>
      <c r="P44" s="61"/>
      <c r="Q44" s="55"/>
      <c r="R44" s="61"/>
      <c r="S44" s="64"/>
      <c r="T44" s="61">
        <f t="shared" si="1"/>
        <v>0</v>
      </c>
      <c r="U44" s="55"/>
      <c r="V44" s="61"/>
      <c r="W44" s="61"/>
    </row>
    <row r="45" spans="1:23" x14ac:dyDescent="0.4">
      <c r="A45" s="17"/>
      <c r="B45" s="16"/>
      <c r="C45" s="55"/>
      <c r="D45" s="55"/>
      <c r="E45" s="55"/>
      <c r="F45" s="56"/>
      <c r="G45" s="57"/>
      <c r="H45" s="56"/>
      <c r="I45" s="61"/>
      <c r="J45" s="63"/>
      <c r="K45" s="61"/>
      <c r="L45" s="61"/>
      <c r="M45" s="61"/>
      <c r="N45" s="61"/>
      <c r="O45" s="55"/>
      <c r="P45" s="61"/>
      <c r="Q45" s="55"/>
      <c r="R45" s="61"/>
      <c r="S45" s="64"/>
      <c r="T45" s="61"/>
      <c r="U45" s="55"/>
      <c r="V45" s="61"/>
      <c r="W45" s="61"/>
    </row>
    <row r="46" spans="1:23" x14ac:dyDescent="0.4">
      <c r="A46" s="17"/>
      <c r="B46" s="16"/>
      <c r="C46" s="55"/>
      <c r="D46" s="55"/>
      <c r="E46" s="55"/>
      <c r="F46" s="56"/>
      <c r="G46" s="57"/>
      <c r="H46" s="56"/>
      <c r="I46" s="61"/>
      <c r="J46" s="63"/>
      <c r="K46" s="61"/>
      <c r="L46" s="61"/>
      <c r="M46" s="61"/>
      <c r="N46" s="61"/>
      <c r="O46" s="55"/>
      <c r="P46" s="61"/>
      <c r="Q46" s="55"/>
      <c r="R46" s="61"/>
      <c r="S46" s="64"/>
      <c r="T46" s="61"/>
      <c r="U46" s="55"/>
      <c r="V46" s="61"/>
      <c r="W46" s="61"/>
    </row>
    <row r="47" spans="1:23" x14ac:dyDescent="0.4">
      <c r="A47" s="17">
        <v>12</v>
      </c>
      <c r="B47" s="16" t="s">
        <v>60</v>
      </c>
      <c r="C47" s="55" t="s">
        <v>40</v>
      </c>
      <c r="D47" s="55">
        <v>23221</v>
      </c>
      <c r="E47" s="55" t="s">
        <v>674</v>
      </c>
      <c r="F47" s="56">
        <v>1</v>
      </c>
      <c r="G47" s="57">
        <v>2</v>
      </c>
      <c r="H47" s="56">
        <v>55</v>
      </c>
      <c r="I47" s="61"/>
      <c r="J47" s="63">
        <f>G47*400+H47*100+I47</f>
        <v>6300</v>
      </c>
      <c r="K47" s="61">
        <v>330</v>
      </c>
      <c r="L47" s="61">
        <f t="shared" si="0"/>
        <v>2079000</v>
      </c>
      <c r="M47" s="61"/>
      <c r="N47" s="61"/>
      <c r="O47" s="55"/>
      <c r="P47" s="61"/>
      <c r="Q47" s="55"/>
      <c r="R47" s="61"/>
      <c r="S47" s="64"/>
      <c r="T47" s="61"/>
      <c r="U47" s="55"/>
      <c r="V47" s="61"/>
      <c r="W47" s="61"/>
    </row>
    <row r="48" spans="1:23" x14ac:dyDescent="0.4">
      <c r="A48" s="17"/>
      <c r="B48" s="16"/>
      <c r="C48" s="55"/>
      <c r="D48" s="55"/>
      <c r="E48" s="55"/>
      <c r="F48" s="56"/>
      <c r="G48" s="57"/>
      <c r="H48" s="56"/>
      <c r="I48" s="61"/>
      <c r="J48" s="63"/>
      <c r="K48" s="61"/>
      <c r="L48" s="61"/>
      <c r="M48" s="61"/>
      <c r="N48" s="61"/>
      <c r="O48" s="55"/>
      <c r="P48" s="61"/>
      <c r="Q48" s="55"/>
      <c r="R48" s="61"/>
      <c r="S48" s="64"/>
      <c r="T48" s="61"/>
      <c r="U48" s="55"/>
      <c r="V48" s="61"/>
      <c r="W48" s="61"/>
    </row>
    <row r="49" spans="1:23" x14ac:dyDescent="0.4">
      <c r="A49" s="17"/>
      <c r="B49" s="16"/>
      <c r="C49" s="55"/>
      <c r="D49" s="55"/>
      <c r="E49" s="55"/>
      <c r="F49" s="56"/>
      <c r="G49" s="57"/>
      <c r="H49" s="56"/>
      <c r="I49" s="61"/>
      <c r="J49" s="63"/>
      <c r="K49" s="61"/>
      <c r="L49" s="61"/>
      <c r="M49" s="61"/>
      <c r="N49" s="61"/>
      <c r="O49" s="55"/>
      <c r="P49" s="61"/>
      <c r="Q49" s="55"/>
      <c r="R49" s="61"/>
      <c r="S49" s="64"/>
      <c r="T49" s="61"/>
      <c r="U49" s="55"/>
      <c r="V49" s="61"/>
      <c r="W49" s="61"/>
    </row>
    <row r="50" spans="1:23" x14ac:dyDescent="0.4">
      <c r="A50" s="17">
        <v>13</v>
      </c>
      <c r="B50" s="16" t="s">
        <v>61</v>
      </c>
      <c r="C50" s="55" t="s">
        <v>40</v>
      </c>
      <c r="D50" s="55">
        <v>25207</v>
      </c>
      <c r="E50" s="55" t="s">
        <v>674</v>
      </c>
      <c r="F50" s="56">
        <v>0</v>
      </c>
      <c r="G50" s="57">
        <v>0</v>
      </c>
      <c r="H50" s="56">
        <v>89</v>
      </c>
      <c r="I50" s="61"/>
      <c r="J50" s="63">
        <v>89</v>
      </c>
      <c r="K50" s="61"/>
      <c r="L50" s="61"/>
      <c r="M50" s="61"/>
      <c r="N50" s="61"/>
      <c r="O50" s="55" t="s">
        <v>44</v>
      </c>
      <c r="P50" s="61"/>
      <c r="Q50" s="55">
        <v>63</v>
      </c>
      <c r="R50" s="61"/>
      <c r="S50" s="64">
        <v>380</v>
      </c>
      <c r="T50" s="61">
        <f t="shared" si="1"/>
        <v>23940</v>
      </c>
      <c r="U50" s="55">
        <v>23</v>
      </c>
      <c r="V50" s="61"/>
      <c r="W50" s="61"/>
    </row>
    <row r="51" spans="1:23" x14ac:dyDescent="0.4">
      <c r="A51" s="17"/>
      <c r="B51" s="16"/>
      <c r="C51" s="55"/>
      <c r="D51" s="55"/>
      <c r="E51" s="55"/>
      <c r="F51" s="56"/>
      <c r="G51" s="57"/>
      <c r="H51" s="56"/>
      <c r="I51" s="61"/>
      <c r="J51" s="63"/>
      <c r="K51" s="61"/>
      <c r="L51" s="61"/>
      <c r="M51" s="61"/>
      <c r="N51" s="61"/>
      <c r="O51" s="55"/>
      <c r="P51" s="61"/>
      <c r="Q51" s="55"/>
      <c r="R51" s="61"/>
      <c r="S51" s="64"/>
      <c r="T51" s="61"/>
      <c r="U51" s="55"/>
      <c r="V51" s="61"/>
      <c r="W51" s="61"/>
    </row>
    <row r="52" spans="1:23" x14ac:dyDescent="0.4">
      <c r="A52" s="17"/>
      <c r="B52" s="16"/>
      <c r="C52" s="55"/>
      <c r="D52" s="55"/>
      <c r="E52" s="55"/>
      <c r="F52" s="56"/>
      <c r="G52" s="57"/>
      <c r="H52" s="56"/>
      <c r="I52" s="61"/>
      <c r="J52" s="63"/>
      <c r="K52" s="61"/>
      <c r="L52" s="61"/>
      <c r="M52" s="61"/>
      <c r="N52" s="61"/>
      <c r="O52" s="55"/>
      <c r="P52" s="61"/>
      <c r="Q52" s="55"/>
      <c r="R52" s="61"/>
      <c r="S52" s="64"/>
      <c r="T52" s="61"/>
      <c r="U52" s="55"/>
      <c r="V52" s="61"/>
      <c r="W52" s="61"/>
    </row>
    <row r="53" spans="1:23" x14ac:dyDescent="0.4">
      <c r="A53" s="17">
        <v>14</v>
      </c>
      <c r="B53" s="16" t="s">
        <v>62</v>
      </c>
      <c r="C53" s="55" t="s">
        <v>40</v>
      </c>
      <c r="D53" s="55">
        <v>25204</v>
      </c>
      <c r="E53" s="55" t="s">
        <v>674</v>
      </c>
      <c r="F53" s="56">
        <v>0</v>
      </c>
      <c r="G53" s="57">
        <v>1</v>
      </c>
      <c r="H53" s="56">
        <v>55</v>
      </c>
      <c r="I53" s="61"/>
      <c r="J53" s="63">
        <v>155</v>
      </c>
      <c r="K53" s="61"/>
      <c r="L53" s="61">
        <f t="shared" si="0"/>
        <v>0</v>
      </c>
      <c r="M53" s="61"/>
      <c r="N53" s="61"/>
      <c r="O53" s="55" t="s">
        <v>44</v>
      </c>
      <c r="P53" s="61"/>
      <c r="Q53" s="55"/>
      <c r="R53" s="61"/>
      <c r="S53" s="64">
        <v>300</v>
      </c>
      <c r="T53" s="61">
        <f t="shared" si="1"/>
        <v>0</v>
      </c>
      <c r="U53" s="55">
        <v>17</v>
      </c>
      <c r="V53" s="61"/>
      <c r="W53" s="61"/>
    </row>
    <row r="54" spans="1:23" x14ac:dyDescent="0.4">
      <c r="A54" s="17"/>
      <c r="B54" s="16"/>
      <c r="C54" s="55"/>
      <c r="D54" s="55"/>
      <c r="E54" s="55"/>
      <c r="F54" s="56"/>
      <c r="G54" s="57"/>
      <c r="H54" s="56"/>
      <c r="I54" s="61"/>
      <c r="J54" s="63"/>
      <c r="K54" s="61"/>
      <c r="L54" s="61"/>
      <c r="M54" s="61"/>
      <c r="N54" s="61"/>
      <c r="O54" s="55"/>
      <c r="P54" s="61"/>
      <c r="Q54" s="55"/>
      <c r="R54" s="61"/>
      <c r="S54" s="64"/>
      <c r="T54" s="61"/>
      <c r="U54" s="55"/>
      <c r="V54" s="61"/>
      <c r="W54" s="61"/>
    </row>
    <row r="55" spans="1:23" x14ac:dyDescent="0.4">
      <c r="A55" s="17"/>
      <c r="B55" s="16"/>
      <c r="C55" s="55"/>
      <c r="D55" s="55"/>
      <c r="E55" s="55"/>
      <c r="F55" s="56"/>
      <c r="G55" s="57"/>
      <c r="H55" s="56"/>
      <c r="I55" s="61"/>
      <c r="J55" s="63"/>
      <c r="K55" s="61"/>
      <c r="L55" s="61"/>
      <c r="M55" s="61"/>
      <c r="N55" s="61"/>
      <c r="O55" s="55"/>
      <c r="P55" s="61"/>
      <c r="Q55" s="55"/>
      <c r="R55" s="61"/>
      <c r="S55" s="64"/>
      <c r="T55" s="61"/>
      <c r="U55" s="55"/>
      <c r="V55" s="61"/>
      <c r="W55" s="61"/>
    </row>
    <row r="56" spans="1:23" x14ac:dyDescent="0.4">
      <c r="A56" s="17">
        <v>15</v>
      </c>
      <c r="B56" s="16" t="s">
        <v>63</v>
      </c>
      <c r="C56" s="55" t="s">
        <v>40</v>
      </c>
      <c r="D56" s="55">
        <v>23259</v>
      </c>
      <c r="E56" s="55" t="s">
        <v>674</v>
      </c>
      <c r="F56" s="56">
        <v>3</v>
      </c>
      <c r="G56" s="57">
        <v>1</v>
      </c>
      <c r="H56" s="56">
        <v>65</v>
      </c>
      <c r="I56" s="61"/>
      <c r="J56" s="63">
        <f>G56*400+H56*100+I56</f>
        <v>6900</v>
      </c>
      <c r="K56" s="61">
        <v>530</v>
      </c>
      <c r="L56" s="61">
        <f t="shared" si="0"/>
        <v>3657000</v>
      </c>
      <c r="M56" s="61"/>
      <c r="N56" s="61"/>
      <c r="O56" s="55"/>
      <c r="P56" s="61"/>
      <c r="Q56" s="55"/>
      <c r="R56" s="61"/>
      <c r="S56" s="64"/>
      <c r="T56" s="61"/>
      <c r="U56" s="55"/>
      <c r="V56" s="61"/>
      <c r="W56" s="61"/>
    </row>
    <row r="57" spans="1:23" x14ac:dyDescent="0.4">
      <c r="A57" s="17"/>
      <c r="B57" s="16"/>
      <c r="C57" s="55"/>
      <c r="D57" s="55"/>
      <c r="E57" s="55"/>
      <c r="F57" s="56"/>
      <c r="G57" s="57"/>
      <c r="H57" s="56"/>
      <c r="I57" s="61"/>
      <c r="J57" s="63"/>
      <c r="K57" s="61"/>
      <c r="L57" s="61"/>
      <c r="M57" s="61"/>
      <c r="N57" s="61"/>
      <c r="O57" s="55"/>
      <c r="P57" s="61"/>
      <c r="Q57" s="55"/>
      <c r="R57" s="61"/>
      <c r="S57" s="64"/>
      <c r="T57" s="61"/>
      <c r="U57" s="55"/>
      <c r="V57" s="61"/>
      <c r="W57" s="61"/>
    </row>
    <row r="58" spans="1:23" x14ac:dyDescent="0.4">
      <c r="A58" s="17"/>
      <c r="B58" s="16"/>
      <c r="C58" s="55"/>
      <c r="D58" s="55"/>
      <c r="E58" s="55"/>
      <c r="F58" s="56"/>
      <c r="G58" s="57"/>
      <c r="H58" s="56"/>
      <c r="I58" s="61"/>
      <c r="J58" s="63"/>
      <c r="K58" s="61"/>
      <c r="L58" s="61"/>
      <c r="M58" s="61"/>
      <c r="N58" s="61"/>
      <c r="O58" s="55"/>
      <c r="P58" s="61"/>
      <c r="Q58" s="55"/>
      <c r="R58" s="61"/>
      <c r="S58" s="64"/>
      <c r="T58" s="61"/>
      <c r="U58" s="55"/>
      <c r="V58" s="61"/>
      <c r="W58" s="61"/>
    </row>
    <row r="59" spans="1:23" x14ac:dyDescent="0.4">
      <c r="A59" s="17">
        <v>16</v>
      </c>
      <c r="B59" s="16" t="s">
        <v>64</v>
      </c>
      <c r="C59" s="55" t="s">
        <v>40</v>
      </c>
      <c r="D59" s="55">
        <v>25266</v>
      </c>
      <c r="E59" s="55" t="s">
        <v>674</v>
      </c>
      <c r="F59" s="56">
        <v>0</v>
      </c>
      <c r="G59" s="57">
        <v>1</v>
      </c>
      <c r="H59" s="56">
        <v>21</v>
      </c>
      <c r="I59" s="61"/>
      <c r="J59" s="63">
        <v>121</v>
      </c>
      <c r="K59" s="61"/>
      <c r="L59" s="61">
        <f t="shared" si="0"/>
        <v>0</v>
      </c>
      <c r="M59" s="61"/>
      <c r="N59" s="61"/>
      <c r="O59" s="55" t="s">
        <v>48</v>
      </c>
      <c r="P59" s="61"/>
      <c r="Q59" s="55"/>
      <c r="R59" s="61"/>
      <c r="S59" s="64">
        <v>300</v>
      </c>
      <c r="T59" s="61">
        <f t="shared" si="1"/>
        <v>0</v>
      </c>
      <c r="U59" s="55">
        <v>20</v>
      </c>
      <c r="V59" s="61"/>
      <c r="W59" s="61"/>
    </row>
    <row r="60" spans="1:23" x14ac:dyDescent="0.4">
      <c r="A60" s="17"/>
      <c r="B60" s="16"/>
      <c r="C60" s="55" t="s">
        <v>40</v>
      </c>
      <c r="D60" s="55">
        <v>25275</v>
      </c>
      <c r="E60" s="55"/>
      <c r="F60" s="56">
        <v>0</v>
      </c>
      <c r="G60" s="57">
        <v>0</v>
      </c>
      <c r="H60" s="56">
        <v>48</v>
      </c>
      <c r="I60" s="61"/>
      <c r="J60" s="63">
        <f>G60*400+H60*100+I60</f>
        <v>4800</v>
      </c>
      <c r="K60" s="61">
        <v>300</v>
      </c>
      <c r="L60" s="61">
        <f t="shared" si="0"/>
        <v>1440000</v>
      </c>
      <c r="M60" s="61"/>
      <c r="N60" s="61"/>
      <c r="O60" s="55"/>
      <c r="P60" s="61"/>
      <c r="Q60" s="55"/>
      <c r="R60" s="61"/>
      <c r="S60" s="64"/>
      <c r="T60" s="61"/>
      <c r="U60" s="55"/>
      <c r="V60" s="61"/>
      <c r="W60" s="61"/>
    </row>
    <row r="61" spans="1:23" x14ac:dyDescent="0.4">
      <c r="A61" s="17"/>
      <c r="B61" s="16"/>
      <c r="C61" s="55"/>
      <c r="D61" s="55"/>
      <c r="E61" s="55"/>
      <c r="F61" s="56"/>
      <c r="G61" s="57"/>
      <c r="H61" s="56"/>
      <c r="I61" s="61"/>
      <c r="J61" s="63"/>
      <c r="K61" s="61"/>
      <c r="L61" s="61"/>
      <c r="M61" s="61"/>
      <c r="N61" s="61"/>
      <c r="O61" s="55"/>
      <c r="P61" s="61"/>
      <c r="Q61" s="55"/>
      <c r="R61" s="61"/>
      <c r="S61" s="64"/>
      <c r="T61" s="61"/>
      <c r="U61" s="55"/>
      <c r="V61" s="61"/>
      <c r="W61" s="61"/>
    </row>
    <row r="62" spans="1:23" x14ac:dyDescent="0.4">
      <c r="A62" s="17"/>
      <c r="B62" s="16"/>
      <c r="C62" s="55"/>
      <c r="D62" s="55"/>
      <c r="E62" s="55"/>
      <c r="F62" s="56"/>
      <c r="G62" s="57"/>
      <c r="H62" s="56"/>
      <c r="I62" s="61"/>
      <c r="J62" s="63"/>
      <c r="K62" s="61"/>
      <c r="L62" s="61"/>
      <c r="M62" s="61"/>
      <c r="N62" s="61"/>
      <c r="O62" s="55"/>
      <c r="P62" s="61"/>
      <c r="Q62" s="55"/>
      <c r="R62" s="61"/>
      <c r="S62" s="64"/>
      <c r="T62" s="61"/>
      <c r="U62" s="55"/>
      <c r="V62" s="61"/>
      <c r="W62" s="61"/>
    </row>
    <row r="63" spans="1:23" x14ac:dyDescent="0.4">
      <c r="A63" s="17">
        <v>17</v>
      </c>
      <c r="B63" s="16" t="s">
        <v>65</v>
      </c>
      <c r="C63" s="55" t="s">
        <v>40</v>
      </c>
      <c r="D63" s="55">
        <v>25271</v>
      </c>
      <c r="E63" s="55" t="s">
        <v>674</v>
      </c>
      <c r="F63" s="56">
        <v>0</v>
      </c>
      <c r="G63" s="57">
        <v>0</v>
      </c>
      <c r="H63" s="56">
        <v>58</v>
      </c>
      <c r="I63" s="61"/>
      <c r="J63" s="63">
        <v>58</v>
      </c>
      <c r="K63" s="61">
        <v>120</v>
      </c>
      <c r="L63" s="61">
        <f t="shared" si="0"/>
        <v>6960</v>
      </c>
      <c r="M63" s="61"/>
      <c r="N63" s="61"/>
      <c r="O63" s="55"/>
      <c r="P63" s="61"/>
      <c r="Q63" s="55"/>
      <c r="R63" s="61"/>
      <c r="S63" s="64"/>
      <c r="T63" s="61"/>
      <c r="U63" s="55"/>
      <c r="V63" s="61"/>
      <c r="W63" s="61"/>
    </row>
    <row r="64" spans="1:23" x14ac:dyDescent="0.4">
      <c r="A64" s="17"/>
      <c r="B64" s="16"/>
      <c r="C64" s="55"/>
      <c r="D64" s="55"/>
      <c r="E64" s="55"/>
      <c r="F64" s="56"/>
      <c r="G64" s="57"/>
      <c r="H64" s="56"/>
      <c r="I64" s="61"/>
      <c r="J64" s="63"/>
      <c r="K64" s="61"/>
      <c r="L64" s="61"/>
      <c r="M64" s="61"/>
      <c r="N64" s="61"/>
      <c r="O64" s="55"/>
      <c r="P64" s="61"/>
      <c r="Q64" s="55"/>
      <c r="R64" s="61"/>
      <c r="S64" s="64"/>
      <c r="T64" s="61"/>
      <c r="U64" s="55"/>
      <c r="V64" s="61"/>
      <c r="W64" s="61"/>
    </row>
    <row r="65" spans="1:23" x14ac:dyDescent="0.4">
      <c r="A65" s="17"/>
      <c r="B65" s="16"/>
      <c r="C65" s="55"/>
      <c r="D65" s="55"/>
      <c r="E65" s="55"/>
      <c r="F65" s="56"/>
      <c r="G65" s="57"/>
      <c r="H65" s="56"/>
      <c r="I65" s="61"/>
      <c r="J65" s="63"/>
      <c r="K65" s="61"/>
      <c r="L65" s="61"/>
      <c r="M65" s="61"/>
      <c r="N65" s="61"/>
      <c r="O65" s="55"/>
      <c r="P65" s="61"/>
      <c r="Q65" s="55"/>
      <c r="R65" s="61"/>
      <c r="S65" s="64"/>
      <c r="T65" s="61"/>
      <c r="U65" s="55"/>
      <c r="V65" s="61"/>
      <c r="W65" s="61"/>
    </row>
    <row r="66" spans="1:23" x14ac:dyDescent="0.4">
      <c r="A66" s="17">
        <v>18</v>
      </c>
      <c r="B66" s="16" t="s">
        <v>66</v>
      </c>
      <c r="C66" s="55" t="s">
        <v>40</v>
      </c>
      <c r="D66" s="55">
        <v>25263</v>
      </c>
      <c r="E66" s="55" t="s">
        <v>674</v>
      </c>
      <c r="F66" s="56">
        <v>0</v>
      </c>
      <c r="G66" s="57">
        <v>1</v>
      </c>
      <c r="H66" s="56">
        <v>61</v>
      </c>
      <c r="I66" s="61"/>
      <c r="J66" s="63">
        <v>161</v>
      </c>
      <c r="K66" s="61"/>
      <c r="L66" s="61"/>
      <c r="M66" s="61"/>
      <c r="N66" s="61"/>
      <c r="O66" s="55" t="s">
        <v>44</v>
      </c>
      <c r="P66" s="61"/>
      <c r="Q66" s="55">
        <v>81</v>
      </c>
      <c r="R66" s="61"/>
      <c r="S66" s="64">
        <v>300</v>
      </c>
      <c r="T66" s="61">
        <f t="shared" si="1"/>
        <v>24300</v>
      </c>
      <c r="U66" s="55">
        <v>15</v>
      </c>
      <c r="V66" s="61"/>
      <c r="W66" s="61"/>
    </row>
    <row r="67" spans="1:23" x14ac:dyDescent="0.4">
      <c r="A67" s="17"/>
      <c r="B67" s="16"/>
      <c r="C67" s="55"/>
      <c r="D67" s="55"/>
      <c r="E67" s="55"/>
      <c r="F67" s="56"/>
      <c r="G67" s="57"/>
      <c r="H67" s="56"/>
      <c r="I67" s="61"/>
      <c r="J67" s="63"/>
      <c r="K67" s="61"/>
      <c r="L67" s="61"/>
      <c r="M67" s="61"/>
      <c r="N67" s="61"/>
      <c r="O67" s="55"/>
      <c r="P67" s="61"/>
      <c r="Q67" s="55"/>
      <c r="R67" s="61"/>
      <c r="S67" s="64"/>
      <c r="T67" s="61"/>
      <c r="U67" s="55"/>
      <c r="V67" s="61"/>
      <c r="W67" s="61"/>
    </row>
    <row r="68" spans="1:23" x14ac:dyDescent="0.4">
      <c r="A68" s="17"/>
      <c r="B68" s="16"/>
      <c r="C68" s="55"/>
      <c r="D68" s="55"/>
      <c r="E68" s="55"/>
      <c r="F68" s="56"/>
      <c r="G68" s="57"/>
      <c r="H68" s="56"/>
      <c r="I68" s="61"/>
      <c r="J68" s="63"/>
      <c r="K68" s="61"/>
      <c r="L68" s="61"/>
      <c r="M68" s="61"/>
      <c r="N68" s="61"/>
      <c r="O68" s="55"/>
      <c r="P68" s="61"/>
      <c r="Q68" s="55"/>
      <c r="R68" s="61"/>
      <c r="S68" s="64"/>
      <c r="T68" s="61"/>
      <c r="U68" s="55"/>
      <c r="V68" s="61"/>
      <c r="W68" s="61"/>
    </row>
    <row r="69" spans="1:23" x14ac:dyDescent="0.4">
      <c r="A69" s="17">
        <v>19</v>
      </c>
      <c r="B69" s="16" t="s">
        <v>67</v>
      </c>
      <c r="C69" s="55" t="s">
        <v>40</v>
      </c>
      <c r="D69" s="55">
        <v>25265</v>
      </c>
      <c r="E69" s="55" t="s">
        <v>674</v>
      </c>
      <c r="F69" s="56">
        <v>0</v>
      </c>
      <c r="G69" s="57">
        <v>0</v>
      </c>
      <c r="H69" s="56">
        <v>53</v>
      </c>
      <c r="I69" s="61"/>
      <c r="J69" s="63">
        <v>53</v>
      </c>
      <c r="K69" s="61"/>
      <c r="L69" s="61"/>
      <c r="M69" s="61"/>
      <c r="N69" s="61"/>
      <c r="O69" s="55" t="s">
        <v>48</v>
      </c>
      <c r="P69" s="61"/>
      <c r="Q69" s="55">
        <v>126</v>
      </c>
      <c r="R69" s="61"/>
      <c r="S69" s="64">
        <v>380</v>
      </c>
      <c r="T69" s="61">
        <f t="shared" si="1"/>
        <v>47880</v>
      </c>
      <c r="U69" s="55"/>
      <c r="V69" s="61"/>
      <c r="W69" s="61"/>
    </row>
    <row r="70" spans="1:23" x14ac:dyDescent="0.4">
      <c r="A70" s="17"/>
      <c r="B70" s="16"/>
      <c r="C70" s="55"/>
      <c r="D70" s="55"/>
      <c r="E70" s="55"/>
      <c r="F70" s="56"/>
      <c r="G70" s="57"/>
      <c r="H70" s="56"/>
      <c r="I70" s="61"/>
      <c r="J70" s="63"/>
      <c r="K70" s="61"/>
      <c r="L70" s="61"/>
      <c r="M70" s="61"/>
      <c r="N70" s="61"/>
      <c r="O70" s="55"/>
      <c r="P70" s="61"/>
      <c r="Q70" s="55"/>
      <c r="R70" s="61"/>
      <c r="S70" s="64"/>
      <c r="T70" s="61"/>
      <c r="U70" s="55"/>
      <c r="V70" s="61"/>
      <c r="W70" s="61"/>
    </row>
    <row r="71" spans="1:23" x14ac:dyDescent="0.4">
      <c r="A71" s="17"/>
      <c r="B71" s="16"/>
      <c r="C71" s="55"/>
      <c r="D71" s="55"/>
      <c r="E71" s="55"/>
      <c r="F71" s="56"/>
      <c r="G71" s="57"/>
      <c r="H71" s="56"/>
      <c r="I71" s="61"/>
      <c r="J71" s="63"/>
      <c r="K71" s="61"/>
      <c r="L71" s="61"/>
      <c r="M71" s="61"/>
      <c r="N71" s="61"/>
      <c r="O71" s="55"/>
      <c r="P71" s="61"/>
      <c r="Q71" s="55"/>
      <c r="R71" s="61"/>
      <c r="S71" s="64"/>
      <c r="T71" s="61"/>
      <c r="U71" s="55"/>
      <c r="V71" s="61"/>
      <c r="W71" s="61"/>
    </row>
    <row r="72" spans="1:23" x14ac:dyDescent="0.4">
      <c r="A72" s="17">
        <v>20</v>
      </c>
      <c r="B72" s="16" t="s">
        <v>352</v>
      </c>
      <c r="C72" s="55" t="s">
        <v>40</v>
      </c>
      <c r="D72" s="55">
        <v>25453</v>
      </c>
      <c r="E72" s="55" t="s">
        <v>674</v>
      </c>
      <c r="F72" s="56">
        <v>1</v>
      </c>
      <c r="G72" s="57">
        <v>3</v>
      </c>
      <c r="H72" s="56">
        <v>25</v>
      </c>
      <c r="I72" s="61"/>
      <c r="J72" s="63">
        <f>G72*400+H72*100+I72</f>
        <v>3700</v>
      </c>
      <c r="K72" s="61">
        <v>600</v>
      </c>
      <c r="L72" s="61">
        <f t="shared" si="0"/>
        <v>2220000</v>
      </c>
      <c r="M72" s="61"/>
      <c r="N72" s="61"/>
      <c r="O72" s="55"/>
      <c r="P72" s="61"/>
      <c r="Q72" s="55"/>
      <c r="R72" s="61"/>
      <c r="S72" s="64"/>
      <c r="T72" s="61"/>
      <c r="U72" s="55"/>
      <c r="V72" s="61"/>
      <c r="W72" s="61"/>
    </row>
    <row r="73" spans="1:23" x14ac:dyDescent="0.4">
      <c r="A73" s="17"/>
      <c r="B73" s="16"/>
      <c r="C73" s="55"/>
      <c r="D73" s="55"/>
      <c r="E73" s="55"/>
      <c r="F73" s="56"/>
      <c r="G73" s="57"/>
      <c r="H73" s="56"/>
      <c r="I73" s="61"/>
      <c r="J73" s="63"/>
      <c r="K73" s="61"/>
      <c r="L73" s="61"/>
      <c r="M73" s="61"/>
      <c r="N73" s="61"/>
      <c r="O73" s="55"/>
      <c r="P73" s="61"/>
      <c r="Q73" s="55"/>
      <c r="R73" s="61"/>
      <c r="S73" s="64"/>
      <c r="T73" s="61"/>
      <c r="U73" s="55"/>
      <c r="V73" s="61"/>
      <c r="W73" s="61"/>
    </row>
    <row r="74" spans="1:23" x14ac:dyDescent="0.4">
      <c r="A74" s="17"/>
      <c r="B74" s="16"/>
      <c r="C74" s="55"/>
      <c r="D74" s="55"/>
      <c r="E74" s="55"/>
      <c r="F74" s="56"/>
      <c r="G74" s="57"/>
      <c r="H74" s="56"/>
      <c r="I74" s="61"/>
      <c r="J74" s="63"/>
      <c r="K74" s="61"/>
      <c r="L74" s="61"/>
      <c r="M74" s="61"/>
      <c r="N74" s="61"/>
      <c r="O74" s="55"/>
      <c r="P74" s="61"/>
      <c r="Q74" s="55"/>
      <c r="R74" s="61"/>
      <c r="S74" s="64"/>
      <c r="T74" s="61"/>
      <c r="U74" s="55"/>
      <c r="V74" s="61"/>
      <c r="W74" s="61"/>
    </row>
    <row r="75" spans="1:23" x14ac:dyDescent="0.4">
      <c r="A75" s="17">
        <v>21</v>
      </c>
      <c r="B75" s="16" t="s">
        <v>68</v>
      </c>
      <c r="C75" s="55" t="s">
        <v>40</v>
      </c>
      <c r="D75" s="55">
        <v>25248</v>
      </c>
      <c r="E75" s="55" t="s">
        <v>674</v>
      </c>
      <c r="F75" s="56">
        <v>0</v>
      </c>
      <c r="G75" s="57">
        <v>2</v>
      </c>
      <c r="H75" s="56">
        <v>12</v>
      </c>
      <c r="I75" s="61"/>
      <c r="J75" s="63">
        <v>212</v>
      </c>
      <c r="K75" s="61"/>
      <c r="L75" s="61">
        <f t="shared" si="0"/>
        <v>0</v>
      </c>
      <c r="M75" s="61"/>
      <c r="N75" s="61"/>
      <c r="O75" s="55" t="s">
        <v>48</v>
      </c>
      <c r="P75" s="61"/>
      <c r="Q75" s="55"/>
      <c r="R75" s="61"/>
      <c r="S75" s="64">
        <v>600</v>
      </c>
      <c r="T75" s="61">
        <f t="shared" si="1"/>
        <v>0</v>
      </c>
      <c r="U75" s="55">
        <v>5</v>
      </c>
      <c r="V75" s="61"/>
      <c r="W75" s="61"/>
    </row>
    <row r="76" spans="1:23" x14ac:dyDescent="0.4">
      <c r="A76" s="17"/>
      <c r="B76" s="16"/>
      <c r="C76" s="55" t="s">
        <v>40</v>
      </c>
      <c r="D76" s="55">
        <v>23236</v>
      </c>
      <c r="E76" s="55"/>
      <c r="F76" s="56">
        <v>6</v>
      </c>
      <c r="G76" s="57">
        <v>3</v>
      </c>
      <c r="H76" s="56">
        <v>47</v>
      </c>
      <c r="I76" s="61"/>
      <c r="J76" s="63">
        <f>G76*400+H76*100+I76</f>
        <v>5900</v>
      </c>
      <c r="K76" s="61">
        <v>140</v>
      </c>
      <c r="L76" s="61">
        <f t="shared" si="0"/>
        <v>826000</v>
      </c>
      <c r="M76" s="61"/>
      <c r="N76" s="61"/>
      <c r="O76" s="55"/>
      <c r="P76" s="61"/>
      <c r="Q76" s="55"/>
      <c r="R76" s="61"/>
      <c r="S76" s="64"/>
      <c r="T76" s="61"/>
      <c r="U76" s="55"/>
      <c r="V76" s="61"/>
      <c r="W76" s="61"/>
    </row>
    <row r="77" spans="1:23" x14ac:dyDescent="0.4">
      <c r="A77" s="17"/>
      <c r="B77" s="16"/>
      <c r="C77" s="55"/>
      <c r="D77" s="55"/>
      <c r="E77" s="55"/>
      <c r="F77" s="56"/>
      <c r="G77" s="57"/>
      <c r="H77" s="56"/>
      <c r="I77" s="61"/>
      <c r="J77" s="63"/>
      <c r="K77" s="61"/>
      <c r="L77" s="61"/>
      <c r="M77" s="61"/>
      <c r="N77" s="61"/>
      <c r="O77" s="55"/>
      <c r="P77" s="61"/>
      <c r="Q77" s="55"/>
      <c r="R77" s="61"/>
      <c r="S77" s="64"/>
      <c r="T77" s="61"/>
      <c r="U77" s="55"/>
      <c r="V77" s="61"/>
      <c r="W77" s="61"/>
    </row>
    <row r="78" spans="1:23" x14ac:dyDescent="0.4">
      <c r="A78" s="17"/>
      <c r="B78" s="16"/>
      <c r="C78" s="55"/>
      <c r="D78" s="55"/>
      <c r="E78" s="55"/>
      <c r="F78" s="56"/>
      <c r="G78" s="57"/>
      <c r="H78" s="56"/>
      <c r="I78" s="61"/>
      <c r="J78" s="63"/>
      <c r="K78" s="61"/>
      <c r="L78" s="61"/>
      <c r="M78" s="61"/>
      <c r="N78" s="61"/>
      <c r="O78" s="55"/>
      <c r="P78" s="61"/>
      <c r="Q78" s="55"/>
      <c r="R78" s="61"/>
      <c r="S78" s="64"/>
      <c r="T78" s="61"/>
      <c r="U78" s="55"/>
      <c r="V78" s="61"/>
      <c r="W78" s="61"/>
    </row>
    <row r="79" spans="1:23" x14ac:dyDescent="0.4">
      <c r="A79" s="17">
        <v>22</v>
      </c>
      <c r="B79" s="16" t="s">
        <v>69</v>
      </c>
      <c r="C79" s="55" t="s">
        <v>40</v>
      </c>
      <c r="D79" s="55">
        <v>23239</v>
      </c>
      <c r="E79" s="55" t="s">
        <v>674</v>
      </c>
      <c r="F79" s="56">
        <v>0</v>
      </c>
      <c r="G79" s="57">
        <v>1</v>
      </c>
      <c r="H79" s="56">
        <v>66</v>
      </c>
      <c r="I79" s="61"/>
      <c r="J79" s="63">
        <f>G79*400+H79*100+I79</f>
        <v>7000</v>
      </c>
      <c r="K79" s="61">
        <v>390</v>
      </c>
      <c r="L79" s="61">
        <f t="shared" si="0"/>
        <v>2730000</v>
      </c>
      <c r="M79" s="61"/>
      <c r="N79" s="61"/>
      <c r="O79" s="55"/>
      <c r="P79" s="61"/>
      <c r="Q79" s="55"/>
      <c r="R79" s="61"/>
      <c r="S79" s="64"/>
      <c r="T79" s="61"/>
      <c r="U79" s="55"/>
      <c r="V79" s="61"/>
      <c r="W79" s="61"/>
    </row>
    <row r="80" spans="1:23" x14ac:dyDescent="0.4">
      <c r="A80" s="17"/>
      <c r="B80" s="16"/>
      <c r="C80" s="55" t="s">
        <v>40</v>
      </c>
      <c r="D80" s="55">
        <v>35684</v>
      </c>
      <c r="E80" s="55"/>
      <c r="F80" s="56">
        <v>4</v>
      </c>
      <c r="G80" s="57">
        <v>3</v>
      </c>
      <c r="H80" s="56">
        <v>61</v>
      </c>
      <c r="I80" s="61"/>
      <c r="J80" s="63">
        <f>G80*400+H80*100+I80</f>
        <v>7300</v>
      </c>
      <c r="K80" s="61"/>
      <c r="L80" s="61">
        <f t="shared" si="0"/>
        <v>0</v>
      </c>
      <c r="M80" s="61"/>
      <c r="N80" s="61"/>
      <c r="O80" s="55"/>
      <c r="P80" s="61"/>
      <c r="Q80" s="55"/>
      <c r="R80" s="61"/>
      <c r="S80" s="64"/>
      <c r="T80" s="61">
        <f t="shared" si="1"/>
        <v>0</v>
      </c>
      <c r="U80" s="55"/>
      <c r="V80" s="61"/>
      <c r="W80" s="61"/>
    </row>
    <row r="81" spans="1:23" x14ac:dyDescent="0.4">
      <c r="A81" s="17"/>
      <c r="B81" s="16"/>
      <c r="C81" s="55"/>
      <c r="D81" s="55"/>
      <c r="E81" s="55"/>
      <c r="F81" s="56"/>
      <c r="G81" s="57"/>
      <c r="H81" s="56"/>
      <c r="I81" s="61"/>
      <c r="J81" s="63"/>
      <c r="K81" s="61"/>
      <c r="L81" s="61"/>
      <c r="M81" s="61"/>
      <c r="N81" s="61"/>
      <c r="O81" s="55"/>
      <c r="P81" s="61"/>
      <c r="Q81" s="55"/>
      <c r="R81" s="61"/>
      <c r="S81" s="64"/>
      <c r="T81" s="61"/>
      <c r="U81" s="55"/>
      <c r="V81" s="61"/>
      <c r="W81" s="61"/>
    </row>
    <row r="82" spans="1:23" x14ac:dyDescent="0.4">
      <c r="A82" s="17"/>
      <c r="B82" s="16"/>
      <c r="C82" s="55"/>
      <c r="D82" s="55"/>
      <c r="E82" s="55"/>
      <c r="F82" s="56"/>
      <c r="G82" s="57"/>
      <c r="H82" s="56"/>
      <c r="I82" s="61"/>
      <c r="J82" s="63"/>
      <c r="K82" s="61"/>
      <c r="L82" s="61"/>
      <c r="M82" s="61"/>
      <c r="N82" s="61"/>
      <c r="O82" s="55"/>
      <c r="P82" s="61"/>
      <c r="Q82" s="55"/>
      <c r="R82" s="61"/>
      <c r="S82" s="64"/>
      <c r="T82" s="61"/>
      <c r="U82" s="55"/>
      <c r="V82" s="61"/>
      <c r="W82" s="61"/>
    </row>
    <row r="83" spans="1:23" x14ac:dyDescent="0.4">
      <c r="A83" s="17">
        <v>23</v>
      </c>
      <c r="B83" s="16" t="s">
        <v>70</v>
      </c>
      <c r="C83" s="55" t="s">
        <v>40</v>
      </c>
      <c r="D83" s="55">
        <v>25247</v>
      </c>
      <c r="E83" s="55" t="s">
        <v>674</v>
      </c>
      <c r="F83" s="56">
        <v>0</v>
      </c>
      <c r="G83" s="57">
        <v>2</v>
      </c>
      <c r="H83" s="56">
        <v>3</v>
      </c>
      <c r="I83" s="61"/>
      <c r="J83" s="63">
        <v>203</v>
      </c>
      <c r="K83" s="61"/>
      <c r="L83" s="61">
        <f t="shared" si="0"/>
        <v>0</v>
      </c>
      <c r="M83" s="61"/>
      <c r="N83" s="61"/>
      <c r="O83" s="55" t="s">
        <v>44</v>
      </c>
      <c r="P83" s="61"/>
      <c r="Q83" s="55"/>
      <c r="R83" s="61"/>
      <c r="S83" s="64">
        <v>380</v>
      </c>
      <c r="T83" s="61">
        <f t="shared" si="1"/>
        <v>0</v>
      </c>
      <c r="U83" s="55">
        <v>30</v>
      </c>
      <c r="V83" s="61"/>
      <c r="W83" s="61"/>
    </row>
    <row r="84" spans="1:23" x14ac:dyDescent="0.4">
      <c r="A84" s="17"/>
      <c r="B84" s="16"/>
      <c r="C84" s="55"/>
      <c r="D84" s="55"/>
      <c r="E84" s="55"/>
      <c r="F84" s="56"/>
      <c r="G84" s="57"/>
      <c r="H84" s="56"/>
      <c r="I84" s="61"/>
      <c r="J84" s="63"/>
      <c r="K84" s="61"/>
      <c r="L84" s="61"/>
      <c r="M84" s="61"/>
      <c r="N84" s="61"/>
      <c r="O84" s="55"/>
      <c r="P84" s="61"/>
      <c r="Q84" s="55"/>
      <c r="R84" s="61"/>
      <c r="S84" s="64"/>
      <c r="T84" s="61"/>
      <c r="U84" s="55"/>
      <c r="V84" s="61"/>
      <c r="W84" s="61"/>
    </row>
    <row r="85" spans="1:23" x14ac:dyDescent="0.4">
      <c r="A85" s="17"/>
      <c r="B85" s="16"/>
      <c r="C85" s="55"/>
      <c r="D85" s="55"/>
      <c r="E85" s="55"/>
      <c r="F85" s="56"/>
      <c r="G85" s="57"/>
      <c r="H85" s="56"/>
      <c r="I85" s="61"/>
      <c r="J85" s="63"/>
      <c r="K85" s="61"/>
      <c r="L85" s="61"/>
      <c r="M85" s="61"/>
      <c r="N85" s="61"/>
      <c r="O85" s="55"/>
      <c r="P85" s="61"/>
      <c r="Q85" s="55"/>
      <c r="R85" s="61"/>
      <c r="S85" s="64"/>
      <c r="T85" s="61"/>
      <c r="U85" s="55"/>
      <c r="V85" s="61"/>
      <c r="W85" s="61"/>
    </row>
    <row r="86" spans="1:23" x14ac:dyDescent="0.4">
      <c r="A86" s="17">
        <v>24</v>
      </c>
      <c r="B86" s="16" t="s">
        <v>71</v>
      </c>
      <c r="C86" s="55" t="s">
        <v>40</v>
      </c>
      <c r="D86" s="55">
        <v>25236</v>
      </c>
      <c r="E86" s="55" t="s">
        <v>674</v>
      </c>
      <c r="F86" s="56">
        <v>0</v>
      </c>
      <c r="G86" s="57">
        <v>0</v>
      </c>
      <c r="H86" s="56">
        <v>71</v>
      </c>
      <c r="I86" s="61"/>
      <c r="J86" s="63">
        <v>71</v>
      </c>
      <c r="K86" s="61"/>
      <c r="L86" s="61">
        <f t="shared" si="0"/>
        <v>0</v>
      </c>
      <c r="M86" s="61"/>
      <c r="N86" s="61"/>
      <c r="O86" s="55" t="s">
        <v>48</v>
      </c>
      <c r="P86" s="61"/>
      <c r="Q86" s="55"/>
      <c r="R86" s="61"/>
      <c r="S86" s="64">
        <v>300</v>
      </c>
      <c r="T86" s="61">
        <f t="shared" si="1"/>
        <v>0</v>
      </c>
      <c r="U86" s="55">
        <v>19</v>
      </c>
      <c r="V86" s="61"/>
      <c r="W86" s="61"/>
    </row>
    <row r="87" spans="1:23" x14ac:dyDescent="0.4">
      <c r="A87" s="17"/>
      <c r="B87" s="16"/>
      <c r="C87" s="55"/>
      <c r="D87" s="55"/>
      <c r="E87" s="55"/>
      <c r="F87" s="56"/>
      <c r="G87" s="57"/>
      <c r="H87" s="56"/>
      <c r="I87" s="61"/>
      <c r="J87" s="63"/>
      <c r="K87" s="61"/>
      <c r="L87" s="61"/>
      <c r="M87" s="61"/>
      <c r="N87" s="61"/>
      <c r="O87" s="55"/>
      <c r="P87" s="61"/>
      <c r="Q87" s="55"/>
      <c r="R87" s="61"/>
      <c r="S87" s="64"/>
      <c r="T87" s="61"/>
      <c r="U87" s="55"/>
      <c r="V87" s="61"/>
      <c r="W87" s="61"/>
    </row>
    <row r="88" spans="1:23" x14ac:dyDescent="0.4">
      <c r="A88" s="17"/>
      <c r="B88" s="16"/>
      <c r="C88" s="55"/>
      <c r="D88" s="55"/>
      <c r="E88" s="55"/>
      <c r="F88" s="56"/>
      <c r="G88" s="57"/>
      <c r="H88" s="56"/>
      <c r="I88" s="61"/>
      <c r="J88" s="63"/>
      <c r="K88" s="61"/>
      <c r="L88" s="61"/>
      <c r="M88" s="61"/>
      <c r="N88" s="61"/>
      <c r="O88" s="55"/>
      <c r="P88" s="61"/>
      <c r="Q88" s="55"/>
      <c r="R88" s="61"/>
      <c r="S88" s="64"/>
      <c r="T88" s="61"/>
      <c r="U88" s="55"/>
      <c r="V88" s="61"/>
      <c r="W88" s="61"/>
    </row>
    <row r="89" spans="1:23" x14ac:dyDescent="0.4">
      <c r="A89" s="17">
        <v>25</v>
      </c>
      <c r="B89" s="16" t="s">
        <v>72</v>
      </c>
      <c r="C89" s="55" t="s">
        <v>40</v>
      </c>
      <c r="D89" s="55">
        <v>25113</v>
      </c>
      <c r="E89" s="55" t="s">
        <v>674</v>
      </c>
      <c r="F89" s="56">
        <v>0</v>
      </c>
      <c r="G89" s="57">
        <v>2</v>
      </c>
      <c r="H89" s="56">
        <v>0</v>
      </c>
      <c r="I89" s="61"/>
      <c r="J89" s="63">
        <v>200</v>
      </c>
      <c r="K89" s="61"/>
      <c r="L89" s="61">
        <f t="shared" si="0"/>
        <v>0</v>
      </c>
      <c r="M89" s="61"/>
      <c r="N89" s="61"/>
      <c r="O89" s="55" t="s">
        <v>44</v>
      </c>
      <c r="P89" s="61"/>
      <c r="Q89" s="55"/>
      <c r="R89" s="61"/>
      <c r="S89" s="64">
        <v>300</v>
      </c>
      <c r="T89" s="61">
        <f t="shared" si="1"/>
        <v>0</v>
      </c>
      <c r="U89" s="55">
        <v>17</v>
      </c>
      <c r="V89" s="61"/>
      <c r="W89" s="61"/>
    </row>
    <row r="90" spans="1:23" x14ac:dyDescent="0.4">
      <c r="A90" s="17"/>
      <c r="B90" s="16"/>
      <c r="C90" s="55"/>
      <c r="D90" s="55"/>
      <c r="E90" s="55"/>
      <c r="F90" s="56"/>
      <c r="G90" s="57"/>
      <c r="H90" s="56"/>
      <c r="I90" s="61"/>
      <c r="J90" s="63"/>
      <c r="K90" s="61"/>
      <c r="L90" s="61"/>
      <c r="M90" s="61"/>
      <c r="N90" s="61"/>
      <c r="O90" s="55"/>
      <c r="P90" s="61"/>
      <c r="Q90" s="55"/>
      <c r="R90" s="61"/>
      <c r="S90" s="64"/>
      <c r="T90" s="61"/>
      <c r="U90" s="55"/>
      <c r="V90" s="61"/>
      <c r="W90" s="61"/>
    </row>
    <row r="91" spans="1:23" x14ac:dyDescent="0.4">
      <c r="A91" s="17"/>
      <c r="B91" s="16"/>
      <c r="C91" s="55"/>
      <c r="D91" s="55"/>
      <c r="E91" s="55"/>
      <c r="F91" s="56"/>
      <c r="G91" s="57"/>
      <c r="H91" s="56"/>
      <c r="I91" s="61"/>
      <c r="J91" s="63"/>
      <c r="K91" s="61"/>
      <c r="L91" s="61"/>
      <c r="M91" s="61"/>
      <c r="N91" s="61"/>
      <c r="O91" s="55"/>
      <c r="P91" s="61"/>
      <c r="Q91" s="55"/>
      <c r="R91" s="61"/>
      <c r="S91" s="64"/>
      <c r="T91" s="61"/>
      <c r="U91" s="55"/>
      <c r="V91" s="61"/>
      <c r="W91" s="61"/>
    </row>
    <row r="92" spans="1:23" x14ac:dyDescent="0.4">
      <c r="A92" s="17">
        <v>26</v>
      </c>
      <c r="B92" s="16" t="s">
        <v>73</v>
      </c>
      <c r="C92" s="55" t="s">
        <v>40</v>
      </c>
      <c r="D92" s="55">
        <v>25133</v>
      </c>
      <c r="E92" s="55" t="s">
        <v>674</v>
      </c>
      <c r="F92" s="56">
        <v>0</v>
      </c>
      <c r="G92" s="57">
        <v>1</v>
      </c>
      <c r="H92" s="56">
        <v>47</v>
      </c>
      <c r="I92" s="61"/>
      <c r="J92" s="63">
        <v>147</v>
      </c>
      <c r="K92" s="61"/>
      <c r="L92" s="61">
        <f t="shared" si="0"/>
        <v>0</v>
      </c>
      <c r="M92" s="61"/>
      <c r="N92" s="61"/>
      <c r="O92" s="55" t="s">
        <v>48</v>
      </c>
      <c r="P92" s="61"/>
      <c r="Q92" s="55"/>
      <c r="R92" s="61"/>
      <c r="S92" s="64">
        <v>300</v>
      </c>
      <c r="T92" s="61">
        <f t="shared" si="1"/>
        <v>0</v>
      </c>
      <c r="U92" s="55">
        <v>24</v>
      </c>
      <c r="V92" s="61"/>
      <c r="W92" s="61"/>
    </row>
    <row r="93" spans="1:23" x14ac:dyDescent="0.4">
      <c r="A93" s="17"/>
      <c r="B93" s="16"/>
      <c r="C93" s="55"/>
      <c r="D93" s="55"/>
      <c r="E93" s="55"/>
      <c r="F93" s="56"/>
      <c r="G93" s="57"/>
      <c r="H93" s="56"/>
      <c r="I93" s="61"/>
      <c r="J93" s="63"/>
      <c r="K93" s="61"/>
      <c r="L93" s="61"/>
      <c r="M93" s="61"/>
      <c r="N93" s="61"/>
      <c r="O93" s="55"/>
      <c r="P93" s="61"/>
      <c r="Q93" s="55"/>
      <c r="R93" s="61"/>
      <c r="S93" s="64"/>
      <c r="T93" s="61"/>
      <c r="U93" s="55"/>
      <c r="V93" s="61"/>
      <c r="W93" s="61"/>
    </row>
    <row r="94" spans="1:23" x14ac:dyDescent="0.4">
      <c r="A94" s="17"/>
      <c r="B94" s="16"/>
      <c r="C94" s="55"/>
      <c r="D94" s="55"/>
      <c r="E94" s="55"/>
      <c r="F94" s="56"/>
      <c r="G94" s="57"/>
      <c r="H94" s="56"/>
      <c r="I94" s="61"/>
      <c r="J94" s="63"/>
      <c r="K94" s="61"/>
      <c r="L94" s="61"/>
      <c r="M94" s="61"/>
      <c r="N94" s="61"/>
      <c r="O94" s="55"/>
      <c r="P94" s="61"/>
      <c r="Q94" s="55"/>
      <c r="R94" s="61"/>
      <c r="S94" s="64"/>
      <c r="T94" s="61"/>
      <c r="U94" s="55"/>
      <c r="V94" s="61"/>
      <c r="W94" s="61"/>
    </row>
    <row r="95" spans="1:23" x14ac:dyDescent="0.4">
      <c r="A95" s="17">
        <v>27</v>
      </c>
      <c r="B95" s="16" t="s">
        <v>74</v>
      </c>
      <c r="C95" s="55" t="s">
        <v>40</v>
      </c>
      <c r="D95" s="55">
        <v>25135</v>
      </c>
      <c r="E95" s="55" t="s">
        <v>674</v>
      </c>
      <c r="F95" s="56">
        <v>0</v>
      </c>
      <c r="G95" s="57">
        <v>0</v>
      </c>
      <c r="H95" s="56">
        <v>63</v>
      </c>
      <c r="I95" s="61"/>
      <c r="J95" s="63">
        <v>63</v>
      </c>
      <c r="K95" s="61"/>
      <c r="L95" s="61"/>
      <c r="M95" s="61"/>
      <c r="N95" s="61"/>
      <c r="O95" s="55" t="s">
        <v>44</v>
      </c>
      <c r="P95" s="61"/>
      <c r="Q95" s="55">
        <v>72</v>
      </c>
      <c r="R95" s="61"/>
      <c r="S95" s="64">
        <v>380</v>
      </c>
      <c r="T95" s="61">
        <f t="shared" ref="T95:T166" si="2">SUM(Q95*S95)</f>
        <v>27360</v>
      </c>
      <c r="U95" s="55">
        <v>5</v>
      </c>
      <c r="V95" s="61"/>
      <c r="W95" s="61"/>
    </row>
    <row r="96" spans="1:23" x14ac:dyDescent="0.4">
      <c r="A96" s="17"/>
      <c r="B96" s="16"/>
      <c r="C96" s="55" t="s">
        <v>40</v>
      </c>
      <c r="D96" s="55"/>
      <c r="E96" s="55"/>
      <c r="F96" s="56">
        <v>0</v>
      </c>
      <c r="G96" s="57">
        <v>0</v>
      </c>
      <c r="H96" s="56">
        <v>0</v>
      </c>
      <c r="I96" s="61"/>
      <c r="J96" s="63">
        <f>G96*400+H96*100+I96</f>
        <v>0</v>
      </c>
      <c r="K96" s="61"/>
      <c r="L96" s="61">
        <f t="shared" ref="L96:L160" si="3">SUM(J96*K96)</f>
        <v>0</v>
      </c>
      <c r="M96" s="61"/>
      <c r="N96" s="61"/>
      <c r="O96" s="55"/>
      <c r="P96" s="61"/>
      <c r="Q96" s="55"/>
      <c r="R96" s="61"/>
      <c r="S96" s="64"/>
      <c r="T96" s="61">
        <f t="shared" si="2"/>
        <v>0</v>
      </c>
      <c r="U96" s="55"/>
      <c r="V96" s="61"/>
      <c r="W96" s="61"/>
    </row>
    <row r="97" spans="1:23" x14ac:dyDescent="0.4">
      <c r="A97" s="17"/>
      <c r="B97" s="16"/>
      <c r="C97" s="55"/>
      <c r="D97" s="55"/>
      <c r="E97" s="55"/>
      <c r="F97" s="56"/>
      <c r="G97" s="57"/>
      <c r="H97" s="56"/>
      <c r="I97" s="61"/>
      <c r="J97" s="63"/>
      <c r="K97" s="61"/>
      <c r="L97" s="61"/>
      <c r="M97" s="61"/>
      <c r="N97" s="61"/>
      <c r="O97" s="55"/>
      <c r="P97" s="61"/>
      <c r="Q97" s="55"/>
      <c r="R97" s="61"/>
      <c r="S97" s="64"/>
      <c r="T97" s="61"/>
      <c r="U97" s="55"/>
      <c r="V97" s="61"/>
      <c r="W97" s="61"/>
    </row>
    <row r="98" spans="1:23" x14ac:dyDescent="0.4">
      <c r="A98" s="17"/>
      <c r="B98" s="16"/>
      <c r="C98" s="55"/>
      <c r="D98" s="55"/>
      <c r="E98" s="55"/>
      <c r="F98" s="56"/>
      <c r="G98" s="57"/>
      <c r="H98" s="56"/>
      <c r="I98" s="61"/>
      <c r="J98" s="63"/>
      <c r="K98" s="61"/>
      <c r="L98" s="61"/>
      <c r="M98" s="61"/>
      <c r="N98" s="61"/>
      <c r="O98" s="55"/>
      <c r="P98" s="61"/>
      <c r="Q98" s="55"/>
      <c r="R98" s="61"/>
      <c r="S98" s="64"/>
      <c r="T98" s="61"/>
      <c r="U98" s="55"/>
      <c r="V98" s="61"/>
      <c r="W98" s="61"/>
    </row>
    <row r="99" spans="1:23" x14ac:dyDescent="0.4">
      <c r="A99" s="17">
        <v>28</v>
      </c>
      <c r="B99" s="16" t="s">
        <v>75</v>
      </c>
      <c r="C99" s="55" t="s">
        <v>40</v>
      </c>
      <c r="D99" s="55">
        <v>25232</v>
      </c>
      <c r="E99" s="55" t="s">
        <v>674</v>
      </c>
      <c r="F99" s="56">
        <v>0</v>
      </c>
      <c r="G99" s="57">
        <v>0</v>
      </c>
      <c r="H99" s="56">
        <v>58</v>
      </c>
      <c r="I99" s="61"/>
      <c r="J99" s="63">
        <v>58</v>
      </c>
      <c r="K99" s="61"/>
      <c r="L99" s="61"/>
      <c r="M99" s="61"/>
      <c r="N99" s="61"/>
      <c r="O99" s="55" t="s">
        <v>48</v>
      </c>
      <c r="P99" s="61"/>
      <c r="Q99" s="55">
        <v>216</v>
      </c>
      <c r="R99" s="61"/>
      <c r="S99" s="64">
        <v>300</v>
      </c>
      <c r="T99" s="61">
        <f t="shared" si="2"/>
        <v>64800</v>
      </c>
      <c r="U99" s="55">
        <v>24</v>
      </c>
      <c r="V99" s="61"/>
      <c r="W99" s="61"/>
    </row>
    <row r="100" spans="1:23" x14ac:dyDescent="0.4">
      <c r="A100" s="17"/>
      <c r="B100" s="16"/>
      <c r="C100" s="55"/>
      <c r="D100" s="55"/>
      <c r="E100" s="55"/>
      <c r="F100" s="56"/>
      <c r="G100" s="57"/>
      <c r="H100" s="56"/>
      <c r="I100" s="61"/>
      <c r="J100" s="63"/>
      <c r="K100" s="61"/>
      <c r="L100" s="61"/>
      <c r="M100" s="61"/>
      <c r="N100" s="61"/>
      <c r="O100" s="55"/>
      <c r="P100" s="61"/>
      <c r="Q100" s="55"/>
      <c r="R100" s="61"/>
      <c r="S100" s="64"/>
      <c r="T100" s="61"/>
      <c r="U100" s="55"/>
      <c r="V100" s="61"/>
      <c r="W100" s="61"/>
    </row>
    <row r="101" spans="1:23" x14ac:dyDescent="0.4">
      <c r="A101" s="17"/>
      <c r="B101" s="16"/>
      <c r="C101" s="55"/>
      <c r="D101" s="55"/>
      <c r="E101" s="55"/>
      <c r="F101" s="56"/>
      <c r="G101" s="57"/>
      <c r="H101" s="56"/>
      <c r="I101" s="61"/>
      <c r="J101" s="63"/>
      <c r="K101" s="61"/>
      <c r="L101" s="61"/>
      <c r="M101" s="61"/>
      <c r="N101" s="61"/>
      <c r="O101" s="55"/>
      <c r="P101" s="61"/>
      <c r="Q101" s="55"/>
      <c r="R101" s="61"/>
      <c r="S101" s="64"/>
      <c r="T101" s="61"/>
      <c r="U101" s="55"/>
      <c r="V101" s="61"/>
      <c r="W101" s="61"/>
    </row>
    <row r="102" spans="1:23" x14ac:dyDescent="0.4">
      <c r="A102" s="17">
        <v>29</v>
      </c>
      <c r="B102" s="16" t="s">
        <v>76</v>
      </c>
      <c r="C102" s="55" t="s">
        <v>40</v>
      </c>
      <c r="D102" s="55">
        <v>25231</v>
      </c>
      <c r="E102" s="55" t="s">
        <v>674</v>
      </c>
      <c r="F102" s="56">
        <v>1</v>
      </c>
      <c r="G102" s="57">
        <v>0</v>
      </c>
      <c r="H102" s="56">
        <v>77</v>
      </c>
      <c r="I102" s="61"/>
      <c r="J102" s="63">
        <v>177</v>
      </c>
      <c r="K102" s="61"/>
      <c r="L102" s="61"/>
      <c r="M102" s="61"/>
      <c r="N102" s="61"/>
      <c r="O102" s="55" t="s">
        <v>48</v>
      </c>
      <c r="P102" s="61"/>
      <c r="Q102" s="55">
        <v>147</v>
      </c>
      <c r="R102" s="61"/>
      <c r="S102" s="64">
        <v>300</v>
      </c>
      <c r="T102" s="61">
        <f t="shared" si="2"/>
        <v>44100</v>
      </c>
      <c r="U102" s="55"/>
      <c r="V102" s="61"/>
      <c r="W102" s="61"/>
    </row>
    <row r="103" spans="1:23" x14ac:dyDescent="0.4">
      <c r="A103" s="17"/>
      <c r="B103" s="16"/>
      <c r="C103" s="55" t="s">
        <v>46</v>
      </c>
      <c r="D103" s="55"/>
      <c r="E103" s="55"/>
      <c r="F103" s="56">
        <v>9</v>
      </c>
      <c r="G103" s="57">
        <v>1</v>
      </c>
      <c r="H103" s="56">
        <v>94</v>
      </c>
      <c r="I103" s="61"/>
      <c r="J103" s="63">
        <f>G103*400+H103*100+I103</f>
        <v>9800</v>
      </c>
      <c r="K103" s="61"/>
      <c r="L103" s="61">
        <f t="shared" si="3"/>
        <v>0</v>
      </c>
      <c r="M103" s="61"/>
      <c r="N103" s="61"/>
      <c r="O103" s="55"/>
      <c r="P103" s="61"/>
      <c r="Q103" s="55"/>
      <c r="R103" s="61"/>
      <c r="S103" s="64"/>
      <c r="T103" s="61">
        <f t="shared" si="2"/>
        <v>0</v>
      </c>
      <c r="U103" s="55"/>
      <c r="V103" s="61"/>
      <c r="W103" s="61"/>
    </row>
    <row r="104" spans="1:23" x14ac:dyDescent="0.4">
      <c r="A104" s="17"/>
      <c r="B104" s="16"/>
      <c r="C104" s="55"/>
      <c r="D104" s="55"/>
      <c r="E104" s="55"/>
      <c r="F104" s="56"/>
      <c r="G104" s="57"/>
      <c r="H104" s="56"/>
      <c r="I104" s="61"/>
      <c r="J104" s="63"/>
      <c r="K104" s="61"/>
      <c r="L104" s="61"/>
      <c r="M104" s="61"/>
      <c r="N104" s="61"/>
      <c r="O104" s="55"/>
      <c r="P104" s="61"/>
      <c r="Q104" s="55"/>
      <c r="R104" s="61"/>
      <c r="S104" s="64"/>
      <c r="T104" s="61"/>
      <c r="U104" s="55"/>
      <c r="V104" s="61"/>
      <c r="W104" s="61"/>
    </row>
    <row r="105" spans="1:23" x14ac:dyDescent="0.4">
      <c r="A105" s="17"/>
      <c r="B105" s="16"/>
      <c r="C105" s="55"/>
      <c r="D105" s="55"/>
      <c r="E105" s="55"/>
      <c r="F105" s="56"/>
      <c r="G105" s="57"/>
      <c r="H105" s="56"/>
      <c r="I105" s="61"/>
      <c r="J105" s="63"/>
      <c r="K105" s="61"/>
      <c r="L105" s="61"/>
      <c r="M105" s="61"/>
      <c r="N105" s="61"/>
      <c r="O105" s="55"/>
      <c r="P105" s="61"/>
      <c r="Q105" s="55"/>
      <c r="R105" s="61"/>
      <c r="S105" s="64"/>
      <c r="T105" s="61"/>
      <c r="U105" s="55"/>
      <c r="V105" s="61"/>
      <c r="W105" s="61"/>
    </row>
    <row r="106" spans="1:23" x14ac:dyDescent="0.4">
      <c r="A106" s="17">
        <v>30</v>
      </c>
      <c r="B106" s="16" t="s">
        <v>77</v>
      </c>
      <c r="C106" s="55" t="s">
        <v>40</v>
      </c>
      <c r="D106" s="55">
        <v>25234</v>
      </c>
      <c r="E106" s="55" t="s">
        <v>674</v>
      </c>
      <c r="F106" s="56">
        <v>0</v>
      </c>
      <c r="G106" s="57">
        <v>1</v>
      </c>
      <c r="H106" s="56">
        <v>15</v>
      </c>
      <c r="I106" s="61"/>
      <c r="J106" s="63">
        <v>115</v>
      </c>
      <c r="K106" s="61"/>
      <c r="L106" s="61"/>
      <c r="M106" s="61"/>
      <c r="N106" s="61"/>
      <c r="O106" s="55" t="s">
        <v>44</v>
      </c>
      <c r="P106" s="61"/>
      <c r="Q106" s="55">
        <v>60</v>
      </c>
      <c r="R106" s="61"/>
      <c r="S106" s="64">
        <v>380</v>
      </c>
      <c r="T106" s="61">
        <f t="shared" si="2"/>
        <v>22800</v>
      </c>
      <c r="U106" s="55">
        <v>14</v>
      </c>
      <c r="V106" s="61"/>
      <c r="W106" s="61"/>
    </row>
    <row r="107" spans="1:23" x14ac:dyDescent="0.4">
      <c r="A107" s="17"/>
      <c r="B107" s="16"/>
      <c r="C107" s="55"/>
      <c r="D107" s="55"/>
      <c r="E107" s="55"/>
      <c r="F107" s="56"/>
      <c r="G107" s="57"/>
      <c r="H107" s="56"/>
      <c r="I107" s="61"/>
      <c r="J107" s="63"/>
      <c r="K107" s="61"/>
      <c r="L107" s="61"/>
      <c r="M107" s="61"/>
      <c r="N107" s="61"/>
      <c r="O107" s="55"/>
      <c r="P107" s="61"/>
      <c r="Q107" s="55"/>
      <c r="R107" s="61"/>
      <c r="S107" s="64"/>
      <c r="T107" s="61"/>
      <c r="U107" s="55"/>
      <c r="V107" s="61"/>
      <c r="W107" s="61"/>
    </row>
    <row r="108" spans="1:23" x14ac:dyDescent="0.4">
      <c r="A108" s="17"/>
      <c r="B108" s="16"/>
      <c r="C108" s="55"/>
      <c r="D108" s="55"/>
      <c r="E108" s="55"/>
      <c r="F108" s="56"/>
      <c r="G108" s="57"/>
      <c r="H108" s="56"/>
      <c r="I108" s="61"/>
      <c r="J108" s="63"/>
      <c r="K108" s="61"/>
      <c r="L108" s="61"/>
      <c r="M108" s="61"/>
      <c r="N108" s="61"/>
      <c r="O108" s="55"/>
      <c r="P108" s="61"/>
      <c r="Q108" s="55"/>
      <c r="R108" s="61"/>
      <c r="S108" s="64"/>
      <c r="T108" s="61">
        <f t="shared" si="2"/>
        <v>0</v>
      </c>
      <c r="U108" s="55"/>
      <c r="V108" s="61"/>
      <c r="W108" s="61"/>
    </row>
    <row r="109" spans="1:23" x14ac:dyDescent="0.4">
      <c r="A109" s="17">
        <v>31</v>
      </c>
      <c r="B109" s="16" t="s">
        <v>78</v>
      </c>
      <c r="C109" s="55" t="s">
        <v>40</v>
      </c>
      <c r="D109" s="55">
        <v>25115</v>
      </c>
      <c r="E109" s="55" t="s">
        <v>674</v>
      </c>
      <c r="F109" s="56">
        <v>0</v>
      </c>
      <c r="G109" s="57">
        <v>0</v>
      </c>
      <c r="H109" s="56">
        <v>82</v>
      </c>
      <c r="I109" s="61"/>
      <c r="J109" s="63">
        <v>82</v>
      </c>
      <c r="K109" s="61"/>
      <c r="L109" s="61"/>
      <c r="M109" s="61"/>
      <c r="N109" s="61"/>
      <c r="O109" s="55" t="s">
        <v>44</v>
      </c>
      <c r="P109" s="61"/>
      <c r="Q109" s="55">
        <v>108</v>
      </c>
      <c r="R109" s="61"/>
      <c r="S109" s="64">
        <v>600</v>
      </c>
      <c r="T109" s="61">
        <f t="shared" si="2"/>
        <v>64800</v>
      </c>
      <c r="U109" s="55">
        <v>21</v>
      </c>
      <c r="V109" s="61"/>
      <c r="W109" s="61"/>
    </row>
    <row r="110" spans="1:23" x14ac:dyDescent="0.4">
      <c r="A110" s="17"/>
      <c r="B110" s="16"/>
      <c r="C110" s="55" t="s">
        <v>40</v>
      </c>
      <c r="D110" s="55">
        <v>24502</v>
      </c>
      <c r="E110" s="55"/>
      <c r="F110" s="56">
        <v>2</v>
      </c>
      <c r="G110" s="57">
        <v>0</v>
      </c>
      <c r="H110" s="56">
        <v>59</v>
      </c>
      <c r="I110" s="61"/>
      <c r="J110" s="63">
        <v>809</v>
      </c>
      <c r="K110" s="61"/>
      <c r="L110" s="61">
        <f t="shared" si="3"/>
        <v>0</v>
      </c>
      <c r="M110" s="61"/>
      <c r="N110" s="61"/>
      <c r="O110" s="55" t="s">
        <v>48</v>
      </c>
      <c r="P110" s="61"/>
      <c r="Q110" s="55"/>
      <c r="R110" s="61"/>
      <c r="S110" s="64">
        <v>120</v>
      </c>
      <c r="T110" s="61">
        <f t="shared" si="2"/>
        <v>0</v>
      </c>
      <c r="U110" s="55">
        <v>2</v>
      </c>
      <c r="V110" s="61"/>
      <c r="W110" s="61"/>
    </row>
    <row r="111" spans="1:23" x14ac:dyDescent="0.4">
      <c r="A111" s="17"/>
      <c r="B111" s="16"/>
      <c r="C111" s="55" t="s">
        <v>40</v>
      </c>
      <c r="D111" s="55">
        <v>35685</v>
      </c>
      <c r="E111" s="55"/>
      <c r="F111" s="56">
        <v>0</v>
      </c>
      <c r="G111" s="57">
        <v>1</v>
      </c>
      <c r="H111" s="56">
        <v>50</v>
      </c>
      <c r="I111" s="61"/>
      <c r="J111" s="63">
        <f>G111*400+H111*100+I111</f>
        <v>5400</v>
      </c>
      <c r="K111" s="61"/>
      <c r="L111" s="61">
        <f t="shared" si="3"/>
        <v>0</v>
      </c>
      <c r="M111" s="61"/>
      <c r="N111" s="61"/>
      <c r="O111" s="55"/>
      <c r="P111" s="61"/>
      <c r="Q111" s="55"/>
      <c r="R111" s="61"/>
      <c r="S111" s="64"/>
      <c r="T111" s="61">
        <f t="shared" si="2"/>
        <v>0</v>
      </c>
      <c r="U111" s="55"/>
      <c r="V111" s="61"/>
      <c r="W111" s="61"/>
    </row>
    <row r="112" spans="1:23" x14ac:dyDescent="0.4">
      <c r="A112" s="17"/>
      <c r="B112" s="16"/>
      <c r="C112" s="55" t="s">
        <v>40</v>
      </c>
      <c r="D112" s="55">
        <v>24501</v>
      </c>
      <c r="E112" s="55"/>
      <c r="F112" s="56">
        <v>3</v>
      </c>
      <c r="G112" s="57">
        <v>0</v>
      </c>
      <c r="H112" s="56">
        <v>91</v>
      </c>
      <c r="I112" s="61"/>
      <c r="J112" s="63">
        <f>G112*400+H112*100+I112</f>
        <v>9100</v>
      </c>
      <c r="K112" s="61">
        <v>120</v>
      </c>
      <c r="L112" s="61">
        <f t="shared" si="3"/>
        <v>1092000</v>
      </c>
      <c r="M112" s="61"/>
      <c r="N112" s="61"/>
      <c r="O112" s="55"/>
      <c r="P112" s="61"/>
      <c r="Q112" s="55"/>
      <c r="R112" s="61"/>
      <c r="S112" s="64"/>
      <c r="T112" s="61"/>
      <c r="U112" s="55"/>
      <c r="V112" s="61"/>
      <c r="W112" s="61"/>
    </row>
    <row r="113" spans="1:23" x14ac:dyDescent="0.4">
      <c r="A113" s="17"/>
      <c r="B113" s="16"/>
      <c r="C113" s="55" t="s">
        <v>40</v>
      </c>
      <c r="D113" s="55">
        <v>23288</v>
      </c>
      <c r="E113" s="55"/>
      <c r="F113" s="56">
        <v>3</v>
      </c>
      <c r="G113" s="57">
        <v>3</v>
      </c>
      <c r="H113" s="56">
        <v>72</v>
      </c>
      <c r="I113" s="61"/>
      <c r="J113" s="63">
        <f>G113*400+H113*100+I113</f>
        <v>8400</v>
      </c>
      <c r="K113" s="61">
        <v>120</v>
      </c>
      <c r="L113" s="61">
        <f t="shared" si="3"/>
        <v>1008000</v>
      </c>
      <c r="M113" s="61"/>
      <c r="N113" s="61"/>
      <c r="O113" s="55"/>
      <c r="P113" s="61"/>
      <c r="Q113" s="55"/>
      <c r="R113" s="61"/>
      <c r="S113" s="64"/>
      <c r="T113" s="61"/>
      <c r="U113" s="55"/>
      <c r="V113" s="61"/>
      <c r="W113" s="61"/>
    </row>
    <row r="114" spans="1:23" x14ac:dyDescent="0.4">
      <c r="A114" s="17"/>
      <c r="B114" s="16"/>
      <c r="C114" s="55"/>
      <c r="D114" s="55"/>
      <c r="E114" s="55"/>
      <c r="F114" s="56"/>
      <c r="G114" s="57"/>
      <c r="H114" s="56"/>
      <c r="I114" s="61"/>
      <c r="J114" s="63"/>
      <c r="K114" s="61"/>
      <c r="L114" s="61"/>
      <c r="M114" s="61"/>
      <c r="N114" s="61"/>
      <c r="O114" s="55"/>
      <c r="P114" s="61"/>
      <c r="Q114" s="55"/>
      <c r="R114" s="61"/>
      <c r="S114" s="64"/>
      <c r="T114" s="61"/>
      <c r="U114" s="55"/>
      <c r="V114" s="61"/>
      <c r="W114" s="61"/>
    </row>
    <row r="115" spans="1:23" x14ac:dyDescent="0.4">
      <c r="A115" s="17"/>
      <c r="B115" s="16"/>
      <c r="C115" s="55"/>
      <c r="D115" s="55"/>
      <c r="E115" s="55"/>
      <c r="F115" s="56"/>
      <c r="G115" s="57"/>
      <c r="H115" s="56"/>
      <c r="I115" s="61"/>
      <c r="J115" s="63"/>
      <c r="K115" s="61"/>
      <c r="L115" s="61"/>
      <c r="M115" s="61"/>
      <c r="N115" s="61"/>
      <c r="O115" s="55"/>
      <c r="P115" s="61"/>
      <c r="Q115" s="55"/>
      <c r="R115" s="61"/>
      <c r="S115" s="64"/>
      <c r="T115" s="61"/>
      <c r="U115" s="55"/>
      <c r="V115" s="61"/>
      <c r="W115" s="61"/>
    </row>
    <row r="116" spans="1:23" x14ac:dyDescent="0.4">
      <c r="A116" s="17">
        <v>32</v>
      </c>
      <c r="B116" s="16" t="s">
        <v>79</v>
      </c>
      <c r="C116" s="55" t="s">
        <v>40</v>
      </c>
      <c r="D116" s="55">
        <v>25144</v>
      </c>
      <c r="E116" s="55" t="s">
        <v>674</v>
      </c>
      <c r="F116" s="56">
        <v>0</v>
      </c>
      <c r="G116" s="57">
        <v>0</v>
      </c>
      <c r="H116" s="56">
        <v>75</v>
      </c>
      <c r="I116" s="61"/>
      <c r="J116" s="63">
        <v>75</v>
      </c>
      <c r="K116" s="61"/>
      <c r="L116" s="61"/>
      <c r="M116" s="61"/>
      <c r="N116" s="61"/>
      <c r="O116" s="55" t="s">
        <v>44</v>
      </c>
      <c r="P116" s="61"/>
      <c r="Q116" s="55">
        <v>54</v>
      </c>
      <c r="R116" s="61"/>
      <c r="S116" s="64">
        <v>300</v>
      </c>
      <c r="T116" s="61">
        <f t="shared" si="2"/>
        <v>16200</v>
      </c>
      <c r="U116" s="55">
        <v>15</v>
      </c>
      <c r="V116" s="61"/>
      <c r="W116" s="61"/>
    </row>
    <row r="117" spans="1:23" x14ac:dyDescent="0.4">
      <c r="A117" s="17"/>
      <c r="B117" s="16"/>
      <c r="C117" s="55"/>
      <c r="D117" s="55"/>
      <c r="E117" s="55"/>
      <c r="F117" s="56"/>
      <c r="G117" s="57"/>
      <c r="H117" s="56"/>
      <c r="I117" s="61"/>
      <c r="J117" s="63"/>
      <c r="K117" s="61"/>
      <c r="L117" s="61"/>
      <c r="M117" s="61"/>
      <c r="N117" s="61"/>
      <c r="O117" s="55"/>
      <c r="P117" s="61"/>
      <c r="Q117" s="55"/>
      <c r="R117" s="61"/>
      <c r="S117" s="64"/>
      <c r="T117" s="61"/>
      <c r="U117" s="55"/>
      <c r="V117" s="61"/>
      <c r="W117" s="61"/>
    </row>
    <row r="118" spans="1:23" x14ac:dyDescent="0.4">
      <c r="A118" s="17"/>
      <c r="B118" s="16"/>
      <c r="C118" s="55"/>
      <c r="D118" s="55"/>
      <c r="E118" s="55"/>
      <c r="F118" s="56"/>
      <c r="G118" s="57"/>
      <c r="H118" s="56"/>
      <c r="I118" s="61"/>
      <c r="J118" s="63"/>
      <c r="K118" s="61"/>
      <c r="L118" s="61"/>
      <c r="M118" s="61"/>
      <c r="N118" s="61"/>
      <c r="O118" s="55"/>
      <c r="P118" s="61"/>
      <c r="Q118" s="55"/>
      <c r="R118" s="61"/>
      <c r="S118" s="64"/>
      <c r="T118" s="61"/>
      <c r="U118" s="55"/>
      <c r="V118" s="61"/>
      <c r="W118" s="61"/>
    </row>
    <row r="119" spans="1:23" x14ac:dyDescent="0.4">
      <c r="A119" s="17">
        <v>33</v>
      </c>
      <c r="B119" s="16" t="s">
        <v>80</v>
      </c>
      <c r="C119" s="55" t="s">
        <v>40</v>
      </c>
      <c r="D119" s="55">
        <v>25172</v>
      </c>
      <c r="E119" s="55" t="s">
        <v>674</v>
      </c>
      <c r="F119" s="56">
        <v>0</v>
      </c>
      <c r="G119" s="57">
        <v>1</v>
      </c>
      <c r="H119" s="56">
        <v>17</v>
      </c>
      <c r="I119" s="61"/>
      <c r="J119" s="63">
        <v>117</v>
      </c>
      <c r="K119" s="61"/>
      <c r="L119" s="61"/>
      <c r="M119" s="61"/>
      <c r="N119" s="61"/>
      <c r="O119" s="55" t="s">
        <v>44</v>
      </c>
      <c r="P119" s="61"/>
      <c r="Q119" s="55">
        <v>81</v>
      </c>
      <c r="R119" s="61"/>
      <c r="S119" s="64">
        <v>380</v>
      </c>
      <c r="T119" s="61">
        <f t="shared" si="2"/>
        <v>30780</v>
      </c>
      <c r="U119" s="55">
        <v>14</v>
      </c>
      <c r="V119" s="61"/>
      <c r="W119" s="61"/>
    </row>
    <row r="120" spans="1:23" x14ac:dyDescent="0.4">
      <c r="A120" s="17"/>
      <c r="B120" s="16"/>
      <c r="C120" s="55"/>
      <c r="D120" s="55"/>
      <c r="E120" s="55"/>
      <c r="F120" s="56"/>
      <c r="G120" s="57"/>
      <c r="H120" s="56"/>
      <c r="I120" s="61"/>
      <c r="J120" s="63"/>
      <c r="K120" s="61"/>
      <c r="L120" s="61"/>
      <c r="M120" s="61"/>
      <c r="N120" s="61"/>
      <c r="O120" s="55"/>
      <c r="P120" s="61"/>
      <c r="Q120" s="55"/>
      <c r="R120" s="61"/>
      <c r="S120" s="64"/>
      <c r="T120" s="61"/>
      <c r="U120" s="55"/>
      <c r="V120" s="61"/>
      <c r="W120" s="61"/>
    </row>
    <row r="121" spans="1:23" x14ac:dyDescent="0.4">
      <c r="A121" s="17"/>
      <c r="B121" s="16"/>
      <c r="C121" s="55"/>
      <c r="D121" s="55"/>
      <c r="E121" s="55"/>
      <c r="F121" s="56"/>
      <c r="G121" s="57"/>
      <c r="H121" s="56"/>
      <c r="I121" s="61"/>
      <c r="J121" s="63"/>
      <c r="K121" s="61"/>
      <c r="L121" s="61"/>
      <c r="M121" s="61"/>
      <c r="N121" s="61"/>
      <c r="O121" s="55"/>
      <c r="P121" s="61"/>
      <c r="Q121" s="55"/>
      <c r="R121" s="61"/>
      <c r="S121" s="64"/>
      <c r="T121" s="61"/>
      <c r="U121" s="55"/>
      <c r="V121" s="61"/>
      <c r="W121" s="61"/>
    </row>
    <row r="122" spans="1:23" x14ac:dyDescent="0.4">
      <c r="A122" s="17">
        <v>34</v>
      </c>
      <c r="B122" s="16" t="s">
        <v>81</v>
      </c>
      <c r="C122" s="55" t="s">
        <v>40</v>
      </c>
      <c r="D122" s="55">
        <v>25157</v>
      </c>
      <c r="E122" s="55" t="s">
        <v>674</v>
      </c>
      <c r="F122" s="56">
        <v>0</v>
      </c>
      <c r="G122" s="57">
        <v>0</v>
      </c>
      <c r="H122" s="56">
        <v>74</v>
      </c>
      <c r="I122" s="61"/>
      <c r="J122" s="63">
        <v>74</v>
      </c>
      <c r="K122" s="61"/>
      <c r="L122" s="61"/>
      <c r="M122" s="61"/>
      <c r="N122" s="61"/>
      <c r="O122" s="55" t="s">
        <v>48</v>
      </c>
      <c r="P122" s="61"/>
      <c r="Q122" s="55">
        <v>189</v>
      </c>
      <c r="R122" s="61"/>
      <c r="S122" s="64">
        <v>300</v>
      </c>
      <c r="T122" s="61">
        <f t="shared" si="2"/>
        <v>56700</v>
      </c>
      <c r="U122" s="55">
        <v>5</v>
      </c>
      <c r="V122" s="61"/>
      <c r="W122" s="61"/>
    </row>
    <row r="123" spans="1:23" x14ac:dyDescent="0.4">
      <c r="A123" s="17"/>
      <c r="B123" s="16"/>
      <c r="C123" s="55"/>
      <c r="D123" s="55"/>
      <c r="E123" s="55"/>
      <c r="F123" s="56"/>
      <c r="G123" s="57"/>
      <c r="H123" s="56"/>
      <c r="I123" s="61"/>
      <c r="J123" s="63"/>
      <c r="K123" s="61"/>
      <c r="L123" s="61"/>
      <c r="M123" s="61"/>
      <c r="N123" s="61"/>
      <c r="O123" s="55"/>
      <c r="P123" s="61"/>
      <c r="Q123" s="55"/>
      <c r="R123" s="61"/>
      <c r="S123" s="64"/>
      <c r="T123" s="61"/>
      <c r="U123" s="55"/>
      <c r="V123" s="61"/>
      <c r="W123" s="61"/>
    </row>
    <row r="124" spans="1:23" x14ac:dyDescent="0.4">
      <c r="A124" s="17"/>
      <c r="B124" s="16"/>
      <c r="C124" s="55"/>
      <c r="D124" s="55"/>
      <c r="E124" s="55"/>
      <c r="F124" s="56"/>
      <c r="G124" s="57"/>
      <c r="H124" s="56"/>
      <c r="I124" s="61"/>
      <c r="J124" s="63"/>
      <c r="K124" s="61"/>
      <c r="L124" s="61"/>
      <c r="M124" s="61"/>
      <c r="N124" s="61"/>
      <c r="O124" s="55"/>
      <c r="P124" s="61"/>
      <c r="Q124" s="55"/>
      <c r="R124" s="61"/>
      <c r="S124" s="64"/>
      <c r="T124" s="61"/>
      <c r="U124" s="55"/>
      <c r="V124" s="61"/>
      <c r="W124" s="61"/>
    </row>
    <row r="125" spans="1:23" x14ac:dyDescent="0.4">
      <c r="A125" s="17">
        <v>35</v>
      </c>
      <c r="B125" s="16" t="s">
        <v>82</v>
      </c>
      <c r="C125" s="55" t="s">
        <v>40</v>
      </c>
      <c r="D125" s="55">
        <v>25145</v>
      </c>
      <c r="E125" s="55" t="s">
        <v>674</v>
      </c>
      <c r="F125" s="56">
        <v>0</v>
      </c>
      <c r="G125" s="57">
        <v>0</v>
      </c>
      <c r="H125" s="56">
        <v>52</v>
      </c>
      <c r="I125" s="61"/>
      <c r="J125" s="63">
        <v>52</v>
      </c>
      <c r="K125" s="61"/>
      <c r="L125" s="61"/>
      <c r="M125" s="61"/>
      <c r="N125" s="61"/>
      <c r="O125" s="55" t="s">
        <v>44</v>
      </c>
      <c r="P125" s="61"/>
      <c r="Q125" s="55">
        <v>72</v>
      </c>
      <c r="R125" s="61"/>
      <c r="S125" s="64">
        <v>300</v>
      </c>
      <c r="T125" s="61">
        <f t="shared" si="2"/>
        <v>21600</v>
      </c>
      <c r="U125" s="55">
        <v>30</v>
      </c>
      <c r="V125" s="61"/>
      <c r="W125" s="61"/>
    </row>
    <row r="126" spans="1:23" x14ac:dyDescent="0.4">
      <c r="A126" s="17"/>
      <c r="B126" s="16"/>
      <c r="C126" s="55"/>
      <c r="D126" s="55"/>
      <c r="E126" s="55"/>
      <c r="F126" s="56"/>
      <c r="G126" s="57"/>
      <c r="H126" s="56"/>
      <c r="I126" s="61"/>
      <c r="J126" s="63"/>
      <c r="K126" s="61"/>
      <c r="L126" s="61"/>
      <c r="M126" s="61"/>
      <c r="N126" s="61"/>
      <c r="O126" s="55"/>
      <c r="P126" s="61"/>
      <c r="Q126" s="55"/>
      <c r="R126" s="61"/>
      <c r="S126" s="64"/>
      <c r="T126" s="61"/>
      <c r="U126" s="55"/>
      <c r="V126" s="61"/>
      <c r="W126" s="61"/>
    </row>
    <row r="127" spans="1:23" x14ac:dyDescent="0.4">
      <c r="A127" s="17"/>
      <c r="B127" s="16"/>
      <c r="C127" s="55"/>
      <c r="D127" s="55"/>
      <c r="E127" s="55"/>
      <c r="F127" s="56"/>
      <c r="G127" s="57"/>
      <c r="H127" s="56"/>
      <c r="I127" s="61"/>
      <c r="J127" s="63"/>
      <c r="K127" s="61"/>
      <c r="L127" s="61"/>
      <c r="M127" s="61"/>
      <c r="N127" s="61"/>
      <c r="O127" s="55"/>
      <c r="P127" s="61"/>
      <c r="Q127" s="55"/>
      <c r="R127" s="61"/>
      <c r="S127" s="64"/>
      <c r="T127" s="61"/>
      <c r="U127" s="55"/>
      <c r="V127" s="61"/>
      <c r="W127" s="61"/>
    </row>
    <row r="128" spans="1:23" x14ac:dyDescent="0.4">
      <c r="A128" s="17">
        <v>36</v>
      </c>
      <c r="B128" s="16" t="s">
        <v>83</v>
      </c>
      <c r="C128" s="55" t="s">
        <v>40</v>
      </c>
      <c r="D128" s="55">
        <v>25161</v>
      </c>
      <c r="E128" s="55" t="s">
        <v>674</v>
      </c>
      <c r="F128" s="56">
        <v>0</v>
      </c>
      <c r="G128" s="57">
        <v>1</v>
      </c>
      <c r="H128" s="56">
        <v>5</v>
      </c>
      <c r="I128" s="61"/>
      <c r="J128" s="63">
        <v>105</v>
      </c>
      <c r="K128" s="61"/>
      <c r="L128" s="61"/>
      <c r="M128" s="61"/>
      <c r="N128" s="61"/>
      <c r="O128" s="55" t="s">
        <v>48</v>
      </c>
      <c r="P128" s="61"/>
      <c r="Q128" s="55">
        <v>189</v>
      </c>
      <c r="R128" s="61"/>
      <c r="S128" s="64">
        <v>300</v>
      </c>
      <c r="T128" s="61">
        <f t="shared" si="2"/>
        <v>56700</v>
      </c>
      <c r="U128" s="55">
        <v>15</v>
      </c>
      <c r="V128" s="61"/>
      <c r="W128" s="61"/>
    </row>
    <row r="129" spans="1:23" x14ac:dyDescent="0.4">
      <c r="A129" s="17"/>
      <c r="B129" s="16"/>
      <c r="C129" s="55" t="s">
        <v>40</v>
      </c>
      <c r="D129" s="55">
        <v>25161</v>
      </c>
      <c r="E129" s="55"/>
      <c r="F129" s="56">
        <v>0</v>
      </c>
      <c r="G129" s="57">
        <v>1</v>
      </c>
      <c r="H129" s="56">
        <v>5</v>
      </c>
      <c r="I129" s="61"/>
      <c r="J129" s="63">
        <v>105</v>
      </c>
      <c r="K129" s="61">
        <v>300</v>
      </c>
      <c r="L129" s="61">
        <f t="shared" si="3"/>
        <v>31500</v>
      </c>
      <c r="M129" s="61"/>
      <c r="N129" s="61"/>
      <c r="O129" s="55"/>
      <c r="P129" s="61"/>
      <c r="Q129" s="55"/>
      <c r="R129" s="61"/>
      <c r="S129" s="64"/>
      <c r="T129" s="61">
        <f t="shared" si="2"/>
        <v>0</v>
      </c>
      <c r="U129" s="55"/>
      <c r="V129" s="61"/>
      <c r="W129" s="61"/>
    </row>
    <row r="130" spans="1:23" x14ac:dyDescent="0.4">
      <c r="A130" s="17"/>
      <c r="B130" s="16"/>
      <c r="C130" s="55" t="s">
        <v>40</v>
      </c>
      <c r="D130" s="55">
        <v>25158</v>
      </c>
      <c r="E130" s="55"/>
      <c r="F130" s="56">
        <v>1</v>
      </c>
      <c r="G130" s="57">
        <v>1</v>
      </c>
      <c r="H130" s="56">
        <v>80</v>
      </c>
      <c r="I130" s="61"/>
      <c r="J130" s="63">
        <v>580</v>
      </c>
      <c r="K130" s="61">
        <v>330</v>
      </c>
      <c r="L130" s="61">
        <f t="shared" si="3"/>
        <v>191400</v>
      </c>
      <c r="M130" s="61"/>
      <c r="N130" s="61"/>
      <c r="O130" s="55"/>
      <c r="P130" s="61"/>
      <c r="Q130" s="55"/>
      <c r="R130" s="61"/>
      <c r="S130" s="64"/>
      <c r="T130" s="61">
        <f t="shared" si="2"/>
        <v>0</v>
      </c>
      <c r="U130" s="55"/>
      <c r="V130" s="61"/>
      <c r="W130" s="61"/>
    </row>
    <row r="131" spans="1:23" x14ac:dyDescent="0.4">
      <c r="A131" s="17"/>
      <c r="B131" s="16"/>
      <c r="C131" s="55" t="s">
        <v>40</v>
      </c>
      <c r="D131" s="55">
        <v>23322</v>
      </c>
      <c r="E131" s="55"/>
      <c r="F131" s="56">
        <v>9</v>
      </c>
      <c r="G131" s="57">
        <v>0</v>
      </c>
      <c r="H131" s="56">
        <v>67</v>
      </c>
      <c r="I131" s="61"/>
      <c r="J131" s="63">
        <f>G131*400+H131*100+I131</f>
        <v>6700</v>
      </c>
      <c r="K131" s="61">
        <v>120</v>
      </c>
      <c r="L131" s="61">
        <f t="shared" si="3"/>
        <v>804000</v>
      </c>
      <c r="M131" s="61"/>
      <c r="N131" s="61"/>
      <c r="O131" s="55" t="s">
        <v>44</v>
      </c>
      <c r="P131" s="61"/>
      <c r="Q131" s="55"/>
      <c r="R131" s="61"/>
      <c r="S131" s="64"/>
      <c r="T131" s="61">
        <f t="shared" si="2"/>
        <v>0</v>
      </c>
      <c r="U131" s="55">
        <v>12</v>
      </c>
      <c r="V131" s="61"/>
      <c r="W131" s="61"/>
    </row>
    <row r="132" spans="1:23" x14ac:dyDescent="0.4">
      <c r="A132" s="17"/>
      <c r="B132" s="16"/>
      <c r="C132" s="55" t="s">
        <v>40</v>
      </c>
      <c r="D132" s="55">
        <v>38383</v>
      </c>
      <c r="E132" s="55"/>
      <c r="F132" s="56">
        <v>7</v>
      </c>
      <c r="G132" s="57">
        <v>0</v>
      </c>
      <c r="H132" s="56">
        <v>51</v>
      </c>
      <c r="I132" s="61"/>
      <c r="J132" s="63">
        <f>G132*400+H132*100+I132</f>
        <v>5100</v>
      </c>
      <c r="K132" s="61"/>
      <c r="L132" s="61">
        <f t="shared" si="3"/>
        <v>0</v>
      </c>
      <c r="M132" s="61"/>
      <c r="N132" s="61"/>
      <c r="O132" s="55"/>
      <c r="P132" s="61"/>
      <c r="Q132" s="55"/>
      <c r="R132" s="61"/>
      <c r="S132" s="64"/>
      <c r="T132" s="61">
        <f t="shared" si="2"/>
        <v>0</v>
      </c>
      <c r="U132" s="55"/>
      <c r="V132" s="61"/>
      <c r="W132" s="61"/>
    </row>
    <row r="133" spans="1:23" x14ac:dyDescent="0.4">
      <c r="A133" s="17"/>
      <c r="B133" s="16"/>
      <c r="C133" s="55"/>
      <c r="D133" s="55"/>
      <c r="E133" s="55"/>
      <c r="F133" s="56"/>
      <c r="G133" s="57"/>
      <c r="H133" s="56"/>
      <c r="I133" s="61"/>
      <c r="J133" s="63"/>
      <c r="K133" s="61"/>
      <c r="L133" s="61"/>
      <c r="M133" s="61"/>
      <c r="N133" s="61"/>
      <c r="O133" s="55"/>
      <c r="P133" s="61"/>
      <c r="Q133" s="55"/>
      <c r="R133" s="61"/>
      <c r="S133" s="64"/>
      <c r="T133" s="61"/>
      <c r="U133" s="55"/>
      <c r="V133" s="61"/>
      <c r="W133" s="61"/>
    </row>
    <row r="134" spans="1:23" x14ac:dyDescent="0.4">
      <c r="A134" s="17"/>
      <c r="B134" s="16"/>
      <c r="C134" s="55"/>
      <c r="D134" s="55"/>
      <c r="E134" s="55"/>
      <c r="F134" s="56"/>
      <c r="G134" s="57"/>
      <c r="H134" s="56"/>
      <c r="I134" s="61"/>
      <c r="J134" s="63"/>
      <c r="K134" s="61"/>
      <c r="L134" s="61"/>
      <c r="M134" s="61"/>
      <c r="N134" s="61"/>
      <c r="O134" s="55"/>
      <c r="P134" s="61"/>
      <c r="Q134" s="55"/>
      <c r="R134" s="61"/>
      <c r="S134" s="64"/>
      <c r="T134" s="61"/>
      <c r="U134" s="55"/>
      <c r="V134" s="61"/>
      <c r="W134" s="61"/>
    </row>
    <row r="135" spans="1:23" x14ac:dyDescent="0.4">
      <c r="A135" s="17">
        <v>37</v>
      </c>
      <c r="B135" s="16" t="s">
        <v>84</v>
      </c>
      <c r="C135" s="55" t="s">
        <v>40</v>
      </c>
      <c r="D135" s="55">
        <v>25215</v>
      </c>
      <c r="E135" s="55" t="s">
        <v>674</v>
      </c>
      <c r="F135" s="56">
        <v>0</v>
      </c>
      <c r="G135" s="57">
        <v>0</v>
      </c>
      <c r="H135" s="56">
        <v>60</v>
      </c>
      <c r="I135" s="61"/>
      <c r="J135" s="63">
        <v>60</v>
      </c>
      <c r="K135" s="61"/>
      <c r="L135" s="61"/>
      <c r="M135" s="61"/>
      <c r="N135" s="61"/>
      <c r="O135" s="55" t="s">
        <v>48</v>
      </c>
      <c r="P135" s="61"/>
      <c r="Q135" s="55">
        <v>80</v>
      </c>
      <c r="R135" s="61"/>
      <c r="S135" s="64">
        <v>300</v>
      </c>
      <c r="T135" s="61">
        <f t="shared" si="2"/>
        <v>24000</v>
      </c>
      <c r="U135" s="55">
        <v>23</v>
      </c>
      <c r="V135" s="61"/>
      <c r="W135" s="61"/>
    </row>
    <row r="136" spans="1:23" x14ac:dyDescent="0.4">
      <c r="A136" s="17"/>
      <c r="B136" s="16"/>
      <c r="C136" s="55"/>
      <c r="D136" s="55"/>
      <c r="E136" s="55"/>
      <c r="F136" s="56"/>
      <c r="G136" s="57"/>
      <c r="H136" s="56"/>
      <c r="I136" s="61"/>
      <c r="J136" s="63"/>
      <c r="K136" s="61"/>
      <c r="L136" s="61"/>
      <c r="M136" s="61"/>
      <c r="N136" s="61"/>
      <c r="O136" s="55"/>
      <c r="P136" s="61"/>
      <c r="Q136" s="55"/>
      <c r="R136" s="61"/>
      <c r="S136" s="64"/>
      <c r="T136" s="61"/>
      <c r="U136" s="55"/>
      <c r="V136" s="61"/>
      <c r="W136" s="61"/>
    </row>
    <row r="137" spans="1:23" x14ac:dyDescent="0.4">
      <c r="A137" s="17"/>
      <c r="B137" s="16"/>
      <c r="C137" s="55"/>
      <c r="D137" s="55"/>
      <c r="E137" s="55"/>
      <c r="F137" s="56"/>
      <c r="G137" s="57"/>
      <c r="H137" s="56"/>
      <c r="I137" s="61"/>
      <c r="J137" s="63"/>
      <c r="K137" s="61"/>
      <c r="L137" s="61"/>
      <c r="M137" s="61"/>
      <c r="N137" s="61"/>
      <c r="O137" s="55"/>
      <c r="P137" s="61"/>
      <c r="Q137" s="55"/>
      <c r="R137" s="61"/>
      <c r="S137" s="64"/>
      <c r="T137" s="61"/>
      <c r="U137" s="55"/>
      <c r="V137" s="61"/>
      <c r="W137" s="61"/>
    </row>
    <row r="138" spans="1:23" x14ac:dyDescent="0.4">
      <c r="A138" s="17">
        <v>38</v>
      </c>
      <c r="B138" s="16" t="s">
        <v>85</v>
      </c>
      <c r="C138" s="55" t="s">
        <v>40</v>
      </c>
      <c r="D138" s="55">
        <v>25217</v>
      </c>
      <c r="E138" s="55" t="s">
        <v>674</v>
      </c>
      <c r="F138" s="56">
        <v>0</v>
      </c>
      <c r="G138" s="57">
        <v>2</v>
      </c>
      <c r="H138" s="56">
        <v>26</v>
      </c>
      <c r="I138" s="61"/>
      <c r="J138" s="63">
        <v>226</v>
      </c>
      <c r="K138" s="61"/>
      <c r="L138" s="61"/>
      <c r="M138" s="61"/>
      <c r="N138" s="61"/>
      <c r="O138" s="55" t="s">
        <v>44</v>
      </c>
      <c r="P138" s="61"/>
      <c r="Q138" s="55">
        <v>81</v>
      </c>
      <c r="R138" s="61"/>
      <c r="S138" s="64">
        <v>300</v>
      </c>
      <c r="T138" s="61">
        <f t="shared" si="2"/>
        <v>24300</v>
      </c>
      <c r="U138" s="55">
        <v>30</v>
      </c>
      <c r="V138" s="61"/>
      <c r="W138" s="61"/>
    </row>
    <row r="139" spans="1:23" x14ac:dyDescent="0.4">
      <c r="A139" s="17"/>
      <c r="B139" s="16"/>
      <c r="C139" s="55"/>
      <c r="D139" s="55"/>
      <c r="E139" s="55"/>
      <c r="F139" s="56"/>
      <c r="G139" s="57"/>
      <c r="H139" s="56"/>
      <c r="I139" s="61"/>
      <c r="J139" s="63"/>
      <c r="K139" s="61"/>
      <c r="L139" s="61"/>
      <c r="M139" s="61"/>
      <c r="N139" s="61"/>
      <c r="O139" s="55"/>
      <c r="P139" s="61"/>
      <c r="Q139" s="55"/>
      <c r="R139" s="61"/>
      <c r="S139" s="64"/>
      <c r="T139" s="61"/>
      <c r="U139" s="55"/>
      <c r="V139" s="61"/>
      <c r="W139" s="61"/>
    </row>
    <row r="140" spans="1:23" x14ac:dyDescent="0.4">
      <c r="A140" s="17"/>
      <c r="B140" s="16"/>
      <c r="C140" s="55"/>
      <c r="D140" s="55"/>
      <c r="E140" s="55"/>
      <c r="F140" s="56"/>
      <c r="G140" s="57"/>
      <c r="H140" s="56"/>
      <c r="I140" s="61"/>
      <c r="J140" s="63"/>
      <c r="K140" s="61"/>
      <c r="L140" s="61"/>
      <c r="M140" s="61"/>
      <c r="N140" s="61"/>
      <c r="O140" s="55"/>
      <c r="P140" s="61"/>
      <c r="Q140" s="55"/>
      <c r="R140" s="61"/>
      <c r="S140" s="64"/>
      <c r="T140" s="61"/>
      <c r="U140" s="55"/>
      <c r="V140" s="61"/>
      <c r="W140" s="61"/>
    </row>
    <row r="141" spans="1:23" x14ac:dyDescent="0.4">
      <c r="A141" s="17">
        <v>39</v>
      </c>
      <c r="B141" s="16" t="s">
        <v>86</v>
      </c>
      <c r="C141" s="55" t="s">
        <v>40</v>
      </c>
      <c r="D141" s="55">
        <v>25201</v>
      </c>
      <c r="E141" s="55" t="s">
        <v>674</v>
      </c>
      <c r="F141" s="56">
        <v>0</v>
      </c>
      <c r="G141" s="57">
        <v>0</v>
      </c>
      <c r="H141" s="56">
        <v>72</v>
      </c>
      <c r="I141" s="61"/>
      <c r="J141" s="63">
        <v>72</v>
      </c>
      <c r="K141" s="61"/>
      <c r="L141" s="61">
        <f t="shared" si="3"/>
        <v>0</v>
      </c>
      <c r="M141" s="61"/>
      <c r="N141" s="61"/>
      <c r="O141" s="55" t="s">
        <v>44</v>
      </c>
      <c r="P141" s="61"/>
      <c r="Q141" s="55"/>
      <c r="R141" s="61"/>
      <c r="S141" s="64">
        <v>380</v>
      </c>
      <c r="T141" s="61">
        <f t="shared" si="2"/>
        <v>0</v>
      </c>
      <c r="U141" s="55">
        <v>3</v>
      </c>
      <c r="V141" s="61"/>
      <c r="W141" s="61"/>
    </row>
    <row r="142" spans="1:23" x14ac:dyDescent="0.4">
      <c r="A142" s="17"/>
      <c r="B142" s="16"/>
      <c r="C142" s="55" t="s">
        <v>40</v>
      </c>
      <c r="D142" s="55">
        <v>25475</v>
      </c>
      <c r="E142" s="55"/>
      <c r="F142" s="56">
        <v>5</v>
      </c>
      <c r="G142" s="57">
        <v>0</v>
      </c>
      <c r="H142" s="56">
        <v>94</v>
      </c>
      <c r="I142" s="61"/>
      <c r="J142" s="63">
        <f>G142*400+H142*100+I142</f>
        <v>9400</v>
      </c>
      <c r="K142" s="61">
        <v>120</v>
      </c>
      <c r="L142" s="61">
        <f t="shared" si="3"/>
        <v>1128000</v>
      </c>
      <c r="M142" s="61"/>
      <c r="N142" s="61"/>
      <c r="O142" s="55"/>
      <c r="P142" s="61"/>
      <c r="Q142" s="55"/>
      <c r="R142" s="61"/>
      <c r="S142" s="64"/>
      <c r="T142" s="61"/>
      <c r="U142" s="55"/>
      <c r="V142" s="61"/>
      <c r="W142" s="61"/>
    </row>
    <row r="143" spans="1:23" x14ac:dyDescent="0.4">
      <c r="A143" s="17"/>
      <c r="B143" s="16"/>
      <c r="C143" s="55"/>
      <c r="D143" s="55"/>
      <c r="E143" s="55"/>
      <c r="F143" s="56"/>
      <c r="G143" s="57"/>
      <c r="H143" s="56"/>
      <c r="I143" s="61"/>
      <c r="J143" s="63"/>
      <c r="K143" s="61"/>
      <c r="L143" s="61"/>
      <c r="M143" s="61"/>
      <c r="N143" s="61"/>
      <c r="O143" s="55"/>
      <c r="P143" s="61"/>
      <c r="Q143" s="55"/>
      <c r="R143" s="61"/>
      <c r="S143" s="64"/>
      <c r="T143" s="61"/>
      <c r="U143" s="55"/>
      <c r="V143" s="61"/>
      <c r="W143" s="61"/>
    </row>
    <row r="144" spans="1:23" x14ac:dyDescent="0.4">
      <c r="A144" s="17"/>
      <c r="B144" s="16"/>
      <c r="C144" s="55"/>
      <c r="D144" s="55"/>
      <c r="E144" s="55"/>
      <c r="F144" s="56"/>
      <c r="G144" s="57"/>
      <c r="H144" s="56"/>
      <c r="I144" s="61"/>
      <c r="J144" s="63"/>
      <c r="K144" s="61"/>
      <c r="L144" s="61"/>
      <c r="M144" s="61"/>
      <c r="N144" s="61"/>
      <c r="O144" s="55"/>
      <c r="P144" s="61"/>
      <c r="Q144" s="55"/>
      <c r="R144" s="61"/>
      <c r="S144" s="64"/>
      <c r="T144" s="61"/>
      <c r="U144" s="55"/>
      <c r="V144" s="61"/>
      <c r="W144" s="61"/>
    </row>
    <row r="145" spans="1:23" x14ac:dyDescent="0.4">
      <c r="A145" s="17">
        <v>40</v>
      </c>
      <c r="B145" s="16" t="s">
        <v>87</v>
      </c>
      <c r="C145" s="55" t="s">
        <v>40</v>
      </c>
      <c r="D145" s="55">
        <v>23217</v>
      </c>
      <c r="E145" s="55" t="s">
        <v>674</v>
      </c>
      <c r="F145" s="56">
        <v>4</v>
      </c>
      <c r="G145" s="57">
        <v>0</v>
      </c>
      <c r="H145" s="56">
        <v>35</v>
      </c>
      <c r="I145" s="61"/>
      <c r="J145" s="63">
        <v>1235</v>
      </c>
      <c r="K145" s="61"/>
      <c r="L145" s="61">
        <f t="shared" si="3"/>
        <v>0</v>
      </c>
      <c r="M145" s="61"/>
      <c r="N145" s="61"/>
      <c r="O145" s="55" t="s">
        <v>44</v>
      </c>
      <c r="P145" s="61"/>
      <c r="Q145" s="55"/>
      <c r="R145" s="61"/>
      <c r="S145" s="64"/>
      <c r="T145" s="61">
        <f t="shared" si="2"/>
        <v>0</v>
      </c>
      <c r="U145" s="55">
        <v>10</v>
      </c>
      <c r="V145" s="61"/>
      <c r="W145" s="61"/>
    </row>
    <row r="146" spans="1:23" x14ac:dyDescent="0.4">
      <c r="A146" s="17"/>
      <c r="B146" s="16"/>
      <c r="C146" s="55"/>
      <c r="D146" s="55"/>
      <c r="E146" s="55"/>
      <c r="F146" s="56"/>
      <c r="G146" s="57"/>
      <c r="H146" s="56"/>
      <c r="I146" s="61"/>
      <c r="J146" s="63"/>
      <c r="K146" s="61"/>
      <c r="L146" s="61"/>
      <c r="M146" s="61"/>
      <c r="N146" s="61"/>
      <c r="O146" s="55"/>
      <c r="P146" s="61"/>
      <c r="Q146" s="55"/>
      <c r="R146" s="61"/>
      <c r="S146" s="64"/>
      <c r="T146" s="61"/>
      <c r="U146" s="55"/>
      <c r="V146" s="61"/>
      <c r="W146" s="61"/>
    </row>
    <row r="147" spans="1:23" x14ac:dyDescent="0.4">
      <c r="A147" s="17">
        <v>41</v>
      </c>
      <c r="B147" s="16" t="s">
        <v>88</v>
      </c>
      <c r="C147" s="55" t="s">
        <v>40</v>
      </c>
      <c r="D147" s="55">
        <v>23220</v>
      </c>
      <c r="E147" s="55" t="s">
        <v>674</v>
      </c>
      <c r="F147" s="56">
        <v>7</v>
      </c>
      <c r="G147" s="57">
        <v>1</v>
      </c>
      <c r="H147" s="56">
        <v>70</v>
      </c>
      <c r="I147" s="61"/>
      <c r="J147" s="63">
        <f>G147*400+H147*100+I147</f>
        <v>7400</v>
      </c>
      <c r="K147" s="61">
        <v>450</v>
      </c>
      <c r="L147" s="61">
        <f t="shared" si="3"/>
        <v>3330000</v>
      </c>
      <c r="M147" s="61"/>
      <c r="N147" s="61"/>
      <c r="O147" s="55"/>
      <c r="P147" s="61"/>
      <c r="Q147" s="55"/>
      <c r="R147" s="61"/>
      <c r="S147" s="64"/>
      <c r="T147" s="61"/>
      <c r="U147" s="55"/>
      <c r="V147" s="61"/>
      <c r="W147" s="61"/>
    </row>
    <row r="148" spans="1:23" x14ac:dyDescent="0.4">
      <c r="A148" s="17"/>
      <c r="B148" s="16"/>
      <c r="C148" s="55" t="s">
        <v>40</v>
      </c>
      <c r="D148" s="55">
        <v>25417</v>
      </c>
      <c r="E148" s="55"/>
      <c r="F148" s="56">
        <v>0</v>
      </c>
      <c r="G148" s="57">
        <v>2</v>
      </c>
      <c r="H148" s="56">
        <v>4</v>
      </c>
      <c r="I148" s="61"/>
      <c r="J148" s="63">
        <f>G148*400+H148*100+I148</f>
        <v>1200</v>
      </c>
      <c r="K148" s="61">
        <v>120</v>
      </c>
      <c r="L148" s="61">
        <f t="shared" si="3"/>
        <v>144000</v>
      </c>
      <c r="M148" s="61"/>
      <c r="N148" s="61"/>
      <c r="O148" s="55"/>
      <c r="P148" s="61"/>
      <c r="Q148" s="55"/>
      <c r="R148" s="61"/>
      <c r="S148" s="64"/>
      <c r="T148" s="61"/>
      <c r="U148" s="55"/>
      <c r="V148" s="61"/>
      <c r="W148" s="61"/>
    </row>
    <row r="149" spans="1:23" x14ac:dyDescent="0.4">
      <c r="A149" s="17"/>
      <c r="B149" s="16"/>
      <c r="C149" s="55"/>
      <c r="D149" s="55"/>
      <c r="E149" s="55"/>
      <c r="F149" s="56"/>
      <c r="G149" s="57"/>
      <c r="H149" s="56"/>
      <c r="I149" s="61"/>
      <c r="J149" s="63"/>
      <c r="K149" s="61"/>
      <c r="L149" s="61"/>
      <c r="M149" s="61"/>
      <c r="N149" s="61"/>
      <c r="O149" s="55"/>
      <c r="P149" s="61"/>
      <c r="Q149" s="55"/>
      <c r="R149" s="61"/>
      <c r="S149" s="64"/>
      <c r="T149" s="61"/>
      <c r="U149" s="55"/>
      <c r="V149" s="61"/>
      <c r="W149" s="61"/>
    </row>
    <row r="150" spans="1:23" x14ac:dyDescent="0.4">
      <c r="A150" s="17"/>
      <c r="B150" s="16"/>
      <c r="C150" s="55"/>
      <c r="D150" s="55"/>
      <c r="E150" s="55"/>
      <c r="F150" s="56"/>
      <c r="G150" s="57"/>
      <c r="H150" s="56"/>
      <c r="I150" s="61"/>
      <c r="J150" s="63"/>
      <c r="K150" s="61"/>
      <c r="L150" s="61"/>
      <c r="M150" s="61"/>
      <c r="N150" s="61"/>
      <c r="O150" s="55"/>
      <c r="P150" s="61"/>
      <c r="Q150" s="55"/>
      <c r="R150" s="61"/>
      <c r="S150" s="64"/>
      <c r="T150" s="61"/>
      <c r="U150" s="55"/>
      <c r="V150" s="61"/>
      <c r="W150" s="61"/>
    </row>
    <row r="151" spans="1:23" x14ac:dyDescent="0.4">
      <c r="A151" s="17">
        <v>42</v>
      </c>
      <c r="B151" s="16" t="s">
        <v>89</v>
      </c>
      <c r="C151" s="55" t="s">
        <v>40</v>
      </c>
      <c r="D151" s="55">
        <v>25230</v>
      </c>
      <c r="E151" s="55" t="s">
        <v>674</v>
      </c>
      <c r="F151" s="56">
        <v>0</v>
      </c>
      <c r="G151" s="57">
        <v>1</v>
      </c>
      <c r="H151" s="56">
        <v>34</v>
      </c>
      <c r="I151" s="61"/>
      <c r="J151" s="63">
        <v>134</v>
      </c>
      <c r="K151" s="61"/>
      <c r="L151" s="61"/>
      <c r="M151" s="61"/>
      <c r="N151" s="61"/>
      <c r="O151" s="55" t="s">
        <v>48</v>
      </c>
      <c r="P151" s="61"/>
      <c r="Q151" s="55">
        <v>168</v>
      </c>
      <c r="R151" s="61"/>
      <c r="S151" s="64">
        <v>380</v>
      </c>
      <c r="T151" s="61">
        <f t="shared" si="2"/>
        <v>63840</v>
      </c>
      <c r="U151" s="55">
        <v>15</v>
      </c>
      <c r="V151" s="61"/>
      <c r="W151" s="61"/>
    </row>
    <row r="152" spans="1:23" x14ac:dyDescent="0.4">
      <c r="A152" s="17"/>
      <c r="B152" s="16"/>
      <c r="C152" s="55"/>
      <c r="D152" s="55"/>
      <c r="E152" s="55"/>
      <c r="F152" s="56"/>
      <c r="G152" s="57"/>
      <c r="H152" s="56"/>
      <c r="I152" s="61"/>
      <c r="J152" s="63"/>
      <c r="K152" s="61"/>
      <c r="L152" s="61"/>
      <c r="M152" s="61"/>
      <c r="N152" s="61"/>
      <c r="O152" s="55"/>
      <c r="P152" s="61"/>
      <c r="Q152" s="55"/>
      <c r="R152" s="61"/>
      <c r="S152" s="64"/>
      <c r="T152" s="61"/>
      <c r="U152" s="55"/>
      <c r="V152" s="61"/>
      <c r="W152" s="61"/>
    </row>
    <row r="153" spans="1:23" x14ac:dyDescent="0.4">
      <c r="A153" s="17"/>
      <c r="B153" s="16"/>
      <c r="C153" s="55"/>
      <c r="D153" s="55"/>
      <c r="E153" s="55"/>
      <c r="F153" s="56"/>
      <c r="G153" s="57"/>
      <c r="H153" s="56"/>
      <c r="I153" s="61"/>
      <c r="J153" s="63"/>
      <c r="K153" s="61"/>
      <c r="L153" s="61"/>
      <c r="M153" s="61"/>
      <c r="N153" s="61"/>
      <c r="O153" s="55"/>
      <c r="P153" s="61"/>
      <c r="Q153" s="55"/>
      <c r="R153" s="61"/>
      <c r="S153" s="64"/>
      <c r="T153" s="61"/>
      <c r="U153" s="55"/>
      <c r="V153" s="61"/>
      <c r="W153" s="61"/>
    </row>
    <row r="154" spans="1:23" x14ac:dyDescent="0.4">
      <c r="A154" s="17">
        <v>43</v>
      </c>
      <c r="B154" s="16" t="s">
        <v>90</v>
      </c>
      <c r="C154" s="55" t="s">
        <v>40</v>
      </c>
      <c r="D154" s="55">
        <v>25162</v>
      </c>
      <c r="E154" s="55" t="s">
        <v>674</v>
      </c>
      <c r="F154" s="56">
        <v>0</v>
      </c>
      <c r="G154" s="57">
        <v>1</v>
      </c>
      <c r="H154" s="56">
        <v>53</v>
      </c>
      <c r="I154" s="61"/>
      <c r="J154" s="63">
        <v>153</v>
      </c>
      <c r="K154" s="61"/>
      <c r="L154" s="61"/>
      <c r="M154" s="61"/>
      <c r="N154" s="61"/>
      <c r="O154" s="55" t="s">
        <v>44</v>
      </c>
      <c r="P154" s="61"/>
      <c r="Q154" s="55">
        <v>72</v>
      </c>
      <c r="R154" s="61"/>
      <c r="S154" s="64">
        <v>300</v>
      </c>
      <c r="T154" s="61">
        <f t="shared" si="2"/>
        <v>21600</v>
      </c>
      <c r="U154" s="55">
        <v>40</v>
      </c>
      <c r="V154" s="61"/>
      <c r="W154" s="61"/>
    </row>
    <row r="155" spans="1:23" x14ac:dyDescent="0.4">
      <c r="A155" s="17"/>
      <c r="B155" s="16"/>
      <c r="C155" s="55"/>
      <c r="D155" s="55"/>
      <c r="E155" s="55"/>
      <c r="F155" s="56"/>
      <c r="G155" s="57"/>
      <c r="H155" s="56"/>
      <c r="I155" s="61"/>
      <c r="J155" s="63"/>
      <c r="K155" s="61"/>
      <c r="L155" s="61"/>
      <c r="M155" s="61"/>
      <c r="N155" s="61"/>
      <c r="O155" s="55"/>
      <c r="P155" s="61"/>
      <c r="Q155" s="55"/>
      <c r="R155" s="61"/>
      <c r="S155" s="64"/>
      <c r="T155" s="61"/>
      <c r="U155" s="55"/>
      <c r="V155" s="61"/>
      <c r="W155" s="61"/>
    </row>
    <row r="156" spans="1:23" x14ac:dyDescent="0.4">
      <c r="A156" s="17"/>
      <c r="B156" s="16"/>
      <c r="C156" s="55"/>
      <c r="D156" s="55"/>
      <c r="E156" s="55"/>
      <c r="F156" s="56"/>
      <c r="G156" s="57"/>
      <c r="H156" s="56"/>
      <c r="I156" s="61"/>
      <c r="J156" s="63"/>
      <c r="K156" s="61"/>
      <c r="L156" s="61"/>
      <c r="M156" s="61"/>
      <c r="N156" s="61"/>
      <c r="O156" s="55"/>
      <c r="P156" s="61"/>
      <c r="Q156" s="55"/>
      <c r="R156" s="61"/>
      <c r="S156" s="64"/>
      <c r="T156" s="61"/>
      <c r="U156" s="55"/>
      <c r="V156" s="61"/>
      <c r="W156" s="61"/>
    </row>
    <row r="157" spans="1:23" x14ac:dyDescent="0.4">
      <c r="A157" s="17">
        <v>44</v>
      </c>
      <c r="B157" s="16" t="s">
        <v>91</v>
      </c>
      <c r="C157" s="55" t="s">
        <v>40</v>
      </c>
      <c r="D157" s="55">
        <v>25226</v>
      </c>
      <c r="E157" s="55" t="s">
        <v>674</v>
      </c>
      <c r="F157" s="56">
        <v>0</v>
      </c>
      <c r="G157" s="57">
        <v>1</v>
      </c>
      <c r="H157" s="56">
        <v>40</v>
      </c>
      <c r="I157" s="61"/>
      <c r="J157" s="63">
        <v>140</v>
      </c>
      <c r="K157" s="61"/>
      <c r="L157" s="61"/>
      <c r="M157" s="61"/>
      <c r="N157" s="61"/>
      <c r="O157" s="55" t="s">
        <v>44</v>
      </c>
      <c r="P157" s="61"/>
      <c r="Q157" s="55">
        <v>135</v>
      </c>
      <c r="R157" s="61"/>
      <c r="S157" s="64">
        <v>300</v>
      </c>
      <c r="T157" s="61">
        <f t="shared" si="2"/>
        <v>40500</v>
      </c>
      <c r="U157" s="55">
        <v>15</v>
      </c>
      <c r="V157" s="61"/>
      <c r="W157" s="61"/>
    </row>
    <row r="158" spans="1:23" x14ac:dyDescent="0.4">
      <c r="A158" s="17"/>
      <c r="B158" s="16"/>
      <c r="C158" s="55"/>
      <c r="D158" s="55"/>
      <c r="E158" s="55"/>
      <c r="F158" s="56"/>
      <c r="G158" s="57"/>
      <c r="H158" s="56"/>
      <c r="I158" s="61"/>
      <c r="J158" s="63"/>
      <c r="K158" s="61"/>
      <c r="L158" s="61"/>
      <c r="M158" s="61"/>
      <c r="N158" s="61"/>
      <c r="O158" s="55"/>
      <c r="P158" s="61"/>
      <c r="Q158" s="55"/>
      <c r="R158" s="61"/>
      <c r="S158" s="64"/>
      <c r="T158" s="61"/>
      <c r="U158" s="55"/>
      <c r="V158" s="61"/>
      <c r="W158" s="61"/>
    </row>
    <row r="159" spans="1:23" x14ac:dyDescent="0.4">
      <c r="A159" s="17"/>
      <c r="B159" s="16"/>
      <c r="C159" s="55"/>
      <c r="D159" s="55"/>
      <c r="E159" s="55"/>
      <c r="F159" s="56"/>
      <c r="G159" s="57"/>
      <c r="H159" s="56"/>
      <c r="I159" s="61"/>
      <c r="J159" s="63"/>
      <c r="K159" s="61"/>
      <c r="L159" s="61"/>
      <c r="M159" s="61"/>
      <c r="N159" s="61"/>
      <c r="O159" s="55"/>
      <c r="P159" s="61"/>
      <c r="Q159" s="55"/>
      <c r="R159" s="61"/>
      <c r="S159" s="64"/>
      <c r="T159" s="61"/>
      <c r="U159" s="55"/>
      <c r="V159" s="61"/>
      <c r="W159" s="61"/>
    </row>
    <row r="160" spans="1:23" x14ac:dyDescent="0.4">
      <c r="A160" s="17">
        <v>45</v>
      </c>
      <c r="B160" s="16" t="s">
        <v>92</v>
      </c>
      <c r="C160" s="55" t="s">
        <v>40</v>
      </c>
      <c r="D160" s="55">
        <v>25228</v>
      </c>
      <c r="E160" s="55" t="s">
        <v>674</v>
      </c>
      <c r="F160" s="56">
        <v>0</v>
      </c>
      <c r="G160" s="57">
        <v>1</v>
      </c>
      <c r="H160" s="56">
        <v>43</v>
      </c>
      <c r="I160" s="61"/>
      <c r="J160" s="63">
        <f>G160*400+H160*100+I160</f>
        <v>4700</v>
      </c>
      <c r="K160" s="61"/>
      <c r="L160" s="61">
        <f t="shared" si="3"/>
        <v>0</v>
      </c>
      <c r="M160" s="61"/>
      <c r="N160" s="61"/>
      <c r="O160" s="55" t="s">
        <v>48</v>
      </c>
      <c r="P160" s="61"/>
      <c r="Q160" s="55"/>
      <c r="R160" s="61"/>
      <c r="S160" s="64">
        <v>300</v>
      </c>
      <c r="T160" s="61">
        <f t="shared" si="2"/>
        <v>0</v>
      </c>
      <c r="U160" s="55">
        <v>10</v>
      </c>
      <c r="V160" s="61"/>
      <c r="W160" s="61"/>
    </row>
    <row r="161" spans="1:23" x14ac:dyDescent="0.4">
      <c r="A161" s="17"/>
      <c r="B161" s="16"/>
      <c r="C161" s="55"/>
      <c r="D161" s="55"/>
      <c r="E161" s="55"/>
      <c r="F161" s="56"/>
      <c r="G161" s="57"/>
      <c r="H161" s="56"/>
      <c r="I161" s="61"/>
      <c r="J161" s="63"/>
      <c r="K161" s="61"/>
      <c r="L161" s="61"/>
      <c r="M161" s="61"/>
      <c r="N161" s="61"/>
      <c r="O161" s="55"/>
      <c r="P161" s="61"/>
      <c r="Q161" s="55"/>
      <c r="R161" s="61"/>
      <c r="S161" s="64"/>
      <c r="T161" s="61"/>
      <c r="U161" s="55"/>
      <c r="V161" s="61"/>
      <c r="W161" s="61"/>
    </row>
    <row r="162" spans="1:23" x14ac:dyDescent="0.4">
      <c r="A162" s="17"/>
      <c r="B162" s="16"/>
      <c r="C162" s="55"/>
      <c r="D162" s="55"/>
      <c r="E162" s="55"/>
      <c r="F162" s="56"/>
      <c r="G162" s="57"/>
      <c r="H162" s="56"/>
      <c r="I162" s="61"/>
      <c r="J162" s="63"/>
      <c r="K162" s="61"/>
      <c r="L162" s="61"/>
      <c r="M162" s="61"/>
      <c r="N162" s="61"/>
      <c r="O162" s="55"/>
      <c r="P162" s="61"/>
      <c r="Q162" s="55"/>
      <c r="R162" s="61"/>
      <c r="S162" s="64"/>
      <c r="T162" s="61"/>
      <c r="U162" s="55"/>
      <c r="V162" s="61"/>
      <c r="W162" s="61"/>
    </row>
    <row r="163" spans="1:23" x14ac:dyDescent="0.4">
      <c r="A163" s="17">
        <v>46</v>
      </c>
      <c r="B163" s="16" t="s">
        <v>93</v>
      </c>
      <c r="C163" s="55" t="s">
        <v>40</v>
      </c>
      <c r="D163" s="55">
        <v>25282</v>
      </c>
      <c r="E163" s="55" t="s">
        <v>674</v>
      </c>
      <c r="F163" s="56">
        <v>0</v>
      </c>
      <c r="G163" s="57">
        <v>2</v>
      </c>
      <c r="H163" s="56">
        <v>8</v>
      </c>
      <c r="I163" s="61"/>
      <c r="J163" s="63">
        <v>108</v>
      </c>
      <c r="K163" s="61"/>
      <c r="L163" s="61"/>
      <c r="M163" s="61"/>
      <c r="N163" s="61"/>
      <c r="O163" s="55" t="s">
        <v>44</v>
      </c>
      <c r="P163" s="61"/>
      <c r="Q163" s="55">
        <v>135</v>
      </c>
      <c r="R163" s="61"/>
      <c r="S163" s="64">
        <v>390</v>
      </c>
      <c r="T163" s="61">
        <f t="shared" si="2"/>
        <v>52650</v>
      </c>
      <c r="U163" s="55">
        <v>24</v>
      </c>
      <c r="V163" s="61"/>
      <c r="W163" s="61"/>
    </row>
    <row r="164" spans="1:23" x14ac:dyDescent="0.4">
      <c r="A164" s="17"/>
      <c r="B164" s="16"/>
      <c r="C164" s="55"/>
      <c r="D164" s="55"/>
      <c r="E164" s="55"/>
      <c r="F164" s="56"/>
      <c r="G164" s="57"/>
      <c r="H164" s="56"/>
      <c r="I164" s="61"/>
      <c r="J164" s="63"/>
      <c r="K164" s="61"/>
      <c r="L164" s="61"/>
      <c r="M164" s="61"/>
      <c r="N164" s="61"/>
      <c r="O164" s="55"/>
      <c r="P164" s="61"/>
      <c r="Q164" s="55"/>
      <c r="R164" s="61"/>
      <c r="S164" s="64"/>
      <c r="T164" s="61"/>
      <c r="U164" s="55"/>
      <c r="V164" s="61"/>
      <c r="W164" s="61"/>
    </row>
    <row r="165" spans="1:23" x14ac:dyDescent="0.4">
      <c r="A165" s="17"/>
      <c r="B165" s="16"/>
      <c r="C165" s="55"/>
      <c r="D165" s="55"/>
      <c r="E165" s="55"/>
      <c r="F165" s="56"/>
      <c r="G165" s="57"/>
      <c r="H165" s="56"/>
      <c r="I165" s="61"/>
      <c r="J165" s="63"/>
      <c r="K165" s="61"/>
      <c r="L165" s="61"/>
      <c r="M165" s="61"/>
      <c r="N165" s="61"/>
      <c r="O165" s="55"/>
      <c r="P165" s="61"/>
      <c r="Q165" s="55"/>
      <c r="R165" s="61"/>
      <c r="S165" s="64"/>
      <c r="T165" s="61"/>
      <c r="U165" s="55"/>
      <c r="V165" s="61"/>
      <c r="W165" s="61"/>
    </row>
    <row r="166" spans="1:23" x14ac:dyDescent="0.4">
      <c r="A166" s="17">
        <v>47</v>
      </c>
      <c r="B166" s="16" t="s">
        <v>94</v>
      </c>
      <c r="C166" s="55" t="s">
        <v>40</v>
      </c>
      <c r="D166" s="55">
        <v>25272</v>
      </c>
      <c r="E166" s="55" t="s">
        <v>674</v>
      </c>
      <c r="F166" s="56">
        <v>0</v>
      </c>
      <c r="G166" s="57">
        <v>2</v>
      </c>
      <c r="H166" s="56">
        <v>15</v>
      </c>
      <c r="I166" s="61"/>
      <c r="J166" s="63">
        <v>215</v>
      </c>
      <c r="K166" s="61"/>
      <c r="L166" s="61"/>
      <c r="M166" s="61"/>
      <c r="N166" s="61"/>
      <c r="O166" s="55" t="s">
        <v>48</v>
      </c>
      <c r="P166" s="61"/>
      <c r="Q166" s="55">
        <v>290</v>
      </c>
      <c r="R166" s="61"/>
      <c r="S166" s="64">
        <v>600</v>
      </c>
      <c r="T166" s="61">
        <f t="shared" si="2"/>
        <v>174000</v>
      </c>
      <c r="U166" s="55">
        <v>17</v>
      </c>
      <c r="V166" s="61"/>
      <c r="W166" s="61"/>
    </row>
    <row r="167" spans="1:23" x14ac:dyDescent="0.4">
      <c r="A167" s="17"/>
      <c r="B167" s="16"/>
      <c r="C167" s="55"/>
      <c r="D167" s="55"/>
      <c r="E167" s="55"/>
      <c r="F167" s="56"/>
      <c r="G167" s="57"/>
      <c r="H167" s="56"/>
      <c r="I167" s="61"/>
      <c r="J167" s="63"/>
      <c r="K167" s="61"/>
      <c r="L167" s="61"/>
      <c r="M167" s="61"/>
      <c r="N167" s="61"/>
      <c r="O167" s="55"/>
      <c r="P167" s="61"/>
      <c r="Q167" s="55"/>
      <c r="R167" s="61"/>
      <c r="S167" s="64"/>
      <c r="T167" s="61"/>
      <c r="U167" s="55"/>
      <c r="V167" s="61"/>
      <c r="W167" s="61"/>
    </row>
    <row r="168" spans="1:23" x14ac:dyDescent="0.4">
      <c r="A168" s="17"/>
      <c r="B168" s="16"/>
      <c r="C168" s="55"/>
      <c r="D168" s="55"/>
      <c r="E168" s="55"/>
      <c r="F168" s="56"/>
      <c r="G168" s="57"/>
      <c r="H168" s="56"/>
      <c r="I168" s="61"/>
      <c r="J168" s="63"/>
      <c r="K168" s="61"/>
      <c r="L168" s="61"/>
      <c r="M168" s="61"/>
      <c r="N168" s="61"/>
      <c r="O168" s="55"/>
      <c r="P168" s="61"/>
      <c r="Q168" s="55"/>
      <c r="R168" s="61"/>
      <c r="S168" s="64"/>
      <c r="T168" s="61"/>
      <c r="U168" s="55"/>
      <c r="V168" s="61"/>
      <c r="W168" s="61"/>
    </row>
    <row r="169" spans="1:23" x14ac:dyDescent="0.4">
      <c r="A169" s="17">
        <v>48</v>
      </c>
      <c r="B169" s="16" t="s">
        <v>95</v>
      </c>
      <c r="C169" s="55" t="s">
        <v>40</v>
      </c>
      <c r="D169" s="55">
        <v>23230</v>
      </c>
      <c r="E169" s="55" t="s">
        <v>674</v>
      </c>
      <c r="F169" s="56">
        <v>0</v>
      </c>
      <c r="G169" s="57">
        <v>0</v>
      </c>
      <c r="H169" s="56">
        <v>86</v>
      </c>
      <c r="I169" s="61"/>
      <c r="J169" s="63">
        <v>86</v>
      </c>
      <c r="K169" s="61"/>
      <c r="L169" s="61"/>
      <c r="M169" s="61"/>
      <c r="N169" s="61"/>
      <c r="O169" s="55" t="s">
        <v>44</v>
      </c>
      <c r="P169" s="61"/>
      <c r="Q169" s="55">
        <v>54</v>
      </c>
      <c r="R169" s="61"/>
      <c r="S169" s="64">
        <v>380</v>
      </c>
      <c r="T169" s="61">
        <f t="shared" ref="T169:T242" si="4">SUM(Q169*S169)</f>
        <v>20520</v>
      </c>
      <c r="U169" s="55">
        <v>21</v>
      </c>
      <c r="V169" s="61"/>
      <c r="W169" s="61"/>
    </row>
    <row r="170" spans="1:23" x14ac:dyDescent="0.4">
      <c r="A170" s="17"/>
      <c r="B170" s="16"/>
      <c r="C170" s="55" t="s">
        <v>46</v>
      </c>
      <c r="D170" s="55"/>
      <c r="E170" s="55"/>
      <c r="F170" s="56">
        <v>15</v>
      </c>
      <c r="G170" s="57">
        <v>2</v>
      </c>
      <c r="H170" s="56">
        <v>0</v>
      </c>
      <c r="I170" s="61"/>
      <c r="J170" s="63">
        <f>G170*400+H170*100+I170</f>
        <v>800</v>
      </c>
      <c r="K170" s="61"/>
      <c r="L170" s="61">
        <f t="shared" ref="L170:L242" si="5">SUM(J170*K170)</f>
        <v>0</v>
      </c>
      <c r="M170" s="61"/>
      <c r="N170" s="61"/>
      <c r="O170" s="55"/>
      <c r="P170" s="61"/>
      <c r="Q170" s="55"/>
      <c r="R170" s="61"/>
      <c r="S170" s="64"/>
      <c r="T170" s="61">
        <f t="shared" si="4"/>
        <v>0</v>
      </c>
      <c r="U170" s="55"/>
      <c r="V170" s="61"/>
      <c r="W170" s="61"/>
    </row>
    <row r="171" spans="1:23" x14ac:dyDescent="0.4">
      <c r="A171" s="17"/>
      <c r="B171" s="16"/>
      <c r="C171" s="55"/>
      <c r="D171" s="55"/>
      <c r="E171" s="55"/>
      <c r="F171" s="56"/>
      <c r="G171" s="57"/>
      <c r="H171" s="56"/>
      <c r="I171" s="61"/>
      <c r="J171" s="63"/>
      <c r="K171" s="61"/>
      <c r="L171" s="61"/>
      <c r="M171" s="61"/>
      <c r="N171" s="61"/>
      <c r="O171" s="55"/>
      <c r="P171" s="61"/>
      <c r="Q171" s="55"/>
      <c r="R171" s="61"/>
      <c r="S171" s="64"/>
      <c r="T171" s="61"/>
      <c r="U171" s="55"/>
      <c r="V171" s="61"/>
      <c r="W171" s="61"/>
    </row>
    <row r="172" spans="1:23" x14ac:dyDescent="0.4">
      <c r="A172" s="17"/>
      <c r="B172" s="16"/>
      <c r="C172" s="55"/>
      <c r="D172" s="55"/>
      <c r="E172" s="55"/>
      <c r="F172" s="56"/>
      <c r="G172" s="57"/>
      <c r="H172" s="56"/>
      <c r="I172" s="61"/>
      <c r="J172" s="63"/>
      <c r="K172" s="61"/>
      <c r="L172" s="61"/>
      <c r="M172" s="61"/>
      <c r="N172" s="61"/>
      <c r="O172" s="55"/>
      <c r="P172" s="61"/>
      <c r="Q172" s="55"/>
      <c r="R172" s="61"/>
      <c r="S172" s="64"/>
      <c r="T172" s="61"/>
      <c r="U172" s="55"/>
      <c r="V172" s="61"/>
      <c r="W172" s="61"/>
    </row>
    <row r="173" spans="1:23" x14ac:dyDescent="0.4">
      <c r="A173" s="17">
        <v>49</v>
      </c>
      <c r="B173" s="16" t="s">
        <v>96</v>
      </c>
      <c r="C173" s="55" t="s">
        <v>40</v>
      </c>
      <c r="D173" s="55">
        <v>25249</v>
      </c>
      <c r="E173" s="55" t="s">
        <v>674</v>
      </c>
      <c r="F173" s="56">
        <v>0</v>
      </c>
      <c r="G173" s="57">
        <v>1</v>
      </c>
      <c r="H173" s="56">
        <v>39</v>
      </c>
      <c r="I173" s="61"/>
      <c r="J173" s="63">
        <v>139</v>
      </c>
      <c r="K173" s="61"/>
      <c r="L173" s="61">
        <f t="shared" si="5"/>
        <v>0</v>
      </c>
      <c r="M173" s="61"/>
      <c r="N173" s="61"/>
      <c r="O173" s="55" t="s">
        <v>44</v>
      </c>
      <c r="P173" s="61"/>
      <c r="Q173" s="55"/>
      <c r="R173" s="61"/>
      <c r="S173" s="64">
        <v>600</v>
      </c>
      <c r="T173" s="61">
        <f t="shared" si="4"/>
        <v>0</v>
      </c>
      <c r="U173" s="55">
        <v>6</v>
      </c>
      <c r="V173" s="61"/>
      <c r="W173" s="61"/>
    </row>
    <row r="174" spans="1:23" x14ac:dyDescent="0.4">
      <c r="A174" s="17"/>
      <c r="B174" s="16"/>
      <c r="C174" s="55" t="s">
        <v>40</v>
      </c>
      <c r="D174" s="55">
        <v>25241</v>
      </c>
      <c r="E174" s="55"/>
      <c r="F174" s="56">
        <v>1</v>
      </c>
      <c r="G174" s="57">
        <v>1</v>
      </c>
      <c r="H174" s="56">
        <v>38</v>
      </c>
      <c r="I174" s="61"/>
      <c r="J174" s="63">
        <f>G174*400+H174*100+I174</f>
        <v>4200</v>
      </c>
      <c r="K174" s="61">
        <v>300</v>
      </c>
      <c r="L174" s="61">
        <f t="shared" si="5"/>
        <v>1260000</v>
      </c>
      <c r="M174" s="61"/>
      <c r="N174" s="61"/>
      <c r="O174" s="55"/>
      <c r="P174" s="61"/>
      <c r="Q174" s="55"/>
      <c r="R174" s="61"/>
      <c r="S174" s="64"/>
      <c r="T174" s="61"/>
      <c r="U174" s="55"/>
      <c r="V174" s="61"/>
      <c r="W174" s="61"/>
    </row>
    <row r="175" spans="1:23" x14ac:dyDescent="0.4">
      <c r="A175" s="17"/>
      <c r="B175" s="16"/>
      <c r="C175" s="55" t="s">
        <v>40</v>
      </c>
      <c r="D175" s="55">
        <v>37364</v>
      </c>
      <c r="E175" s="55"/>
      <c r="F175" s="56">
        <v>9</v>
      </c>
      <c r="G175" s="57">
        <v>3</v>
      </c>
      <c r="H175" s="56">
        <v>53</v>
      </c>
      <c r="I175" s="61"/>
      <c r="J175" s="63">
        <f>G175*400+H175*100+I175</f>
        <v>6500</v>
      </c>
      <c r="K175" s="61"/>
      <c r="L175" s="61">
        <f t="shared" si="5"/>
        <v>0</v>
      </c>
      <c r="M175" s="61"/>
      <c r="N175" s="61"/>
      <c r="O175" s="55"/>
      <c r="P175" s="61"/>
      <c r="Q175" s="55"/>
      <c r="R175" s="61"/>
      <c r="S175" s="64"/>
      <c r="T175" s="61">
        <f t="shared" si="4"/>
        <v>0</v>
      </c>
      <c r="U175" s="55"/>
      <c r="V175" s="61"/>
      <c r="W175" s="61"/>
    </row>
    <row r="176" spans="1:23" x14ac:dyDescent="0.4">
      <c r="A176" s="17"/>
      <c r="B176" s="16"/>
      <c r="C176" s="55"/>
      <c r="D176" s="55"/>
      <c r="E176" s="55"/>
      <c r="F176" s="56"/>
      <c r="G176" s="57"/>
      <c r="H176" s="56"/>
      <c r="I176" s="61"/>
      <c r="J176" s="63"/>
      <c r="K176" s="61"/>
      <c r="L176" s="61"/>
      <c r="M176" s="61"/>
      <c r="N176" s="61"/>
      <c r="O176" s="55"/>
      <c r="P176" s="61"/>
      <c r="Q176" s="55"/>
      <c r="R176" s="61"/>
      <c r="S176" s="64"/>
      <c r="T176" s="61"/>
      <c r="U176" s="55"/>
      <c r="V176" s="61"/>
      <c r="W176" s="61"/>
    </row>
    <row r="177" spans="1:23" x14ac:dyDescent="0.4">
      <c r="A177" s="17"/>
      <c r="B177" s="16"/>
      <c r="C177" s="55"/>
      <c r="D177" s="55"/>
      <c r="E177" s="55"/>
      <c r="F177" s="56"/>
      <c r="G177" s="57"/>
      <c r="H177" s="56"/>
      <c r="I177" s="61"/>
      <c r="J177" s="63"/>
      <c r="K177" s="61"/>
      <c r="L177" s="61"/>
      <c r="M177" s="61"/>
      <c r="N177" s="61"/>
      <c r="O177" s="55"/>
      <c r="P177" s="61"/>
      <c r="Q177" s="55"/>
      <c r="R177" s="61"/>
      <c r="S177" s="64"/>
      <c r="T177" s="61"/>
      <c r="U177" s="55"/>
      <c r="V177" s="61"/>
      <c r="W177" s="61"/>
    </row>
    <row r="178" spans="1:23" x14ac:dyDescent="0.4">
      <c r="A178" s="17">
        <v>50</v>
      </c>
      <c r="B178" s="16" t="s">
        <v>97</v>
      </c>
      <c r="C178" s="55" t="s">
        <v>40</v>
      </c>
      <c r="D178" s="55">
        <v>25218</v>
      </c>
      <c r="E178" s="55" t="s">
        <v>674</v>
      </c>
      <c r="F178" s="56">
        <v>0</v>
      </c>
      <c r="G178" s="57">
        <v>0</v>
      </c>
      <c r="H178" s="56">
        <v>86</v>
      </c>
      <c r="I178" s="61"/>
      <c r="J178" s="63">
        <v>86</v>
      </c>
      <c r="K178" s="61"/>
      <c r="L178" s="61">
        <f t="shared" si="5"/>
        <v>0</v>
      </c>
      <c r="M178" s="61"/>
      <c r="N178" s="61"/>
      <c r="O178" s="55" t="s">
        <v>44</v>
      </c>
      <c r="P178" s="61"/>
      <c r="Q178" s="55"/>
      <c r="R178" s="61"/>
      <c r="S178" s="64">
        <v>300</v>
      </c>
      <c r="T178" s="61">
        <f t="shared" si="4"/>
        <v>0</v>
      </c>
      <c r="U178" s="55">
        <v>27</v>
      </c>
      <c r="V178" s="61"/>
      <c r="W178" s="61"/>
    </row>
    <row r="179" spans="1:23" x14ac:dyDescent="0.4">
      <c r="A179" s="17"/>
      <c r="B179" s="16"/>
      <c r="C179" s="55"/>
      <c r="D179" s="55"/>
      <c r="E179" s="55"/>
      <c r="F179" s="56"/>
      <c r="G179" s="57"/>
      <c r="H179" s="56"/>
      <c r="I179" s="61"/>
      <c r="J179" s="63"/>
      <c r="K179" s="61"/>
      <c r="L179" s="61"/>
      <c r="M179" s="61"/>
      <c r="N179" s="61"/>
      <c r="O179" s="55"/>
      <c r="P179" s="61"/>
      <c r="Q179" s="55"/>
      <c r="R179" s="61"/>
      <c r="S179" s="64"/>
      <c r="T179" s="61"/>
      <c r="U179" s="55"/>
      <c r="V179" s="61"/>
      <c r="W179" s="61"/>
    </row>
    <row r="180" spans="1:23" x14ac:dyDescent="0.4">
      <c r="A180" s="17"/>
      <c r="B180" s="16"/>
      <c r="C180" s="55"/>
      <c r="D180" s="55"/>
      <c r="E180" s="55"/>
      <c r="F180" s="56"/>
      <c r="G180" s="57"/>
      <c r="H180" s="56"/>
      <c r="I180" s="61"/>
      <c r="J180" s="63"/>
      <c r="K180" s="61"/>
      <c r="L180" s="61"/>
      <c r="M180" s="61"/>
      <c r="N180" s="61"/>
      <c r="O180" s="55"/>
      <c r="P180" s="61"/>
      <c r="Q180" s="55"/>
      <c r="R180" s="61"/>
      <c r="S180" s="64"/>
      <c r="T180" s="61"/>
      <c r="U180" s="55"/>
      <c r="V180" s="61"/>
      <c r="W180" s="61"/>
    </row>
    <row r="181" spans="1:23" x14ac:dyDescent="0.4">
      <c r="A181" s="17">
        <v>51</v>
      </c>
      <c r="B181" s="16" t="s">
        <v>98</v>
      </c>
      <c r="C181" s="55" t="s">
        <v>40</v>
      </c>
      <c r="D181" s="55">
        <v>25110</v>
      </c>
      <c r="E181" s="55" t="s">
        <v>674</v>
      </c>
      <c r="F181" s="56">
        <v>0</v>
      </c>
      <c r="G181" s="57">
        <v>1</v>
      </c>
      <c r="H181" s="56">
        <v>31</v>
      </c>
      <c r="I181" s="61"/>
      <c r="J181" s="63">
        <v>131</v>
      </c>
      <c r="K181" s="61"/>
      <c r="L181" s="61"/>
      <c r="M181" s="61"/>
      <c r="N181" s="61"/>
      <c r="O181" s="55" t="s">
        <v>44</v>
      </c>
      <c r="P181" s="61"/>
      <c r="Q181" s="55">
        <v>99</v>
      </c>
      <c r="R181" s="61"/>
      <c r="S181" s="64">
        <v>380</v>
      </c>
      <c r="T181" s="61">
        <f t="shared" si="4"/>
        <v>37620</v>
      </c>
      <c r="U181" s="55">
        <v>20</v>
      </c>
      <c r="V181" s="61"/>
      <c r="W181" s="61"/>
    </row>
    <row r="182" spans="1:23" x14ac:dyDescent="0.4">
      <c r="A182" s="17"/>
      <c r="B182" s="16"/>
      <c r="C182" s="55" t="s">
        <v>40</v>
      </c>
      <c r="D182" s="55">
        <v>23279</v>
      </c>
      <c r="E182" s="55"/>
      <c r="F182" s="56">
        <v>3</v>
      </c>
      <c r="G182" s="57">
        <v>3</v>
      </c>
      <c r="H182" s="56">
        <v>26</v>
      </c>
      <c r="I182" s="61"/>
      <c r="J182" s="63">
        <f>G182*400+H182*100+I182</f>
        <v>3800</v>
      </c>
      <c r="K182" s="61">
        <v>330</v>
      </c>
      <c r="L182" s="61">
        <f t="shared" si="5"/>
        <v>1254000</v>
      </c>
      <c r="M182" s="61"/>
      <c r="N182" s="61"/>
      <c r="O182" s="55"/>
      <c r="P182" s="61"/>
      <c r="Q182" s="55"/>
      <c r="R182" s="61"/>
      <c r="S182" s="64"/>
      <c r="T182" s="61"/>
      <c r="U182" s="55"/>
      <c r="V182" s="61"/>
      <c r="W182" s="61"/>
    </row>
    <row r="183" spans="1:23" x14ac:dyDescent="0.4">
      <c r="A183" s="17"/>
      <c r="B183" s="16"/>
      <c r="C183" s="55"/>
      <c r="D183" s="55"/>
      <c r="E183" s="55"/>
      <c r="F183" s="56"/>
      <c r="G183" s="57"/>
      <c r="H183" s="56"/>
      <c r="I183" s="61"/>
      <c r="J183" s="63"/>
      <c r="K183" s="61"/>
      <c r="L183" s="61"/>
      <c r="M183" s="61"/>
      <c r="N183" s="61"/>
      <c r="O183" s="55"/>
      <c r="P183" s="61"/>
      <c r="Q183" s="55"/>
      <c r="R183" s="61"/>
      <c r="S183" s="64"/>
      <c r="T183" s="61"/>
      <c r="U183" s="55"/>
      <c r="V183" s="61"/>
      <c r="W183" s="61"/>
    </row>
    <row r="184" spans="1:23" x14ac:dyDescent="0.4">
      <c r="A184" s="17"/>
      <c r="B184" s="16"/>
      <c r="C184" s="55"/>
      <c r="D184" s="55"/>
      <c r="E184" s="55"/>
      <c r="F184" s="56"/>
      <c r="G184" s="57"/>
      <c r="H184" s="56"/>
      <c r="I184" s="61"/>
      <c r="J184" s="63"/>
      <c r="K184" s="61"/>
      <c r="L184" s="61"/>
      <c r="M184" s="61"/>
      <c r="N184" s="61"/>
      <c r="O184" s="55"/>
      <c r="P184" s="61"/>
      <c r="Q184" s="55"/>
      <c r="R184" s="61"/>
      <c r="S184" s="64"/>
      <c r="T184" s="61"/>
      <c r="U184" s="55"/>
      <c r="V184" s="61"/>
      <c r="W184" s="61"/>
    </row>
    <row r="185" spans="1:23" x14ac:dyDescent="0.4">
      <c r="A185" s="17">
        <v>52</v>
      </c>
      <c r="B185" s="16" t="s">
        <v>99</v>
      </c>
      <c r="C185" s="55" t="s">
        <v>40</v>
      </c>
      <c r="D185" s="55">
        <v>25147</v>
      </c>
      <c r="E185" s="55" t="s">
        <v>674</v>
      </c>
      <c r="F185" s="56">
        <v>0</v>
      </c>
      <c r="G185" s="57">
        <v>1</v>
      </c>
      <c r="H185" s="56">
        <v>34</v>
      </c>
      <c r="I185" s="61"/>
      <c r="J185" s="63">
        <v>134</v>
      </c>
      <c r="K185" s="61"/>
      <c r="L185" s="61"/>
      <c r="M185" s="61"/>
      <c r="N185" s="61"/>
      <c r="O185" s="55" t="s">
        <v>44</v>
      </c>
      <c r="P185" s="61"/>
      <c r="Q185" s="55">
        <v>36</v>
      </c>
      <c r="R185" s="61"/>
      <c r="S185" s="64">
        <v>380</v>
      </c>
      <c r="T185" s="61">
        <f t="shared" si="4"/>
        <v>13680</v>
      </c>
      <c r="U185" s="55">
        <v>6</v>
      </c>
      <c r="V185" s="61"/>
      <c r="W185" s="61"/>
    </row>
    <row r="186" spans="1:23" x14ac:dyDescent="0.4">
      <c r="A186" s="17"/>
      <c r="B186" s="16"/>
      <c r="C186" s="55"/>
      <c r="D186" s="55"/>
      <c r="E186" s="55"/>
      <c r="F186" s="56"/>
      <c r="G186" s="57"/>
      <c r="H186" s="56"/>
      <c r="I186" s="61"/>
      <c r="J186" s="63"/>
      <c r="K186" s="61"/>
      <c r="L186" s="61"/>
      <c r="M186" s="61"/>
      <c r="N186" s="61"/>
      <c r="O186" s="55"/>
      <c r="P186" s="61"/>
      <c r="Q186" s="55"/>
      <c r="R186" s="61"/>
      <c r="S186" s="64"/>
      <c r="T186" s="61"/>
      <c r="U186" s="55"/>
      <c r="V186" s="61"/>
      <c r="W186" s="61"/>
    </row>
    <row r="187" spans="1:23" x14ac:dyDescent="0.4">
      <c r="A187" s="17"/>
      <c r="B187" s="16"/>
      <c r="C187" s="55"/>
      <c r="D187" s="55"/>
      <c r="E187" s="55"/>
      <c r="F187" s="56"/>
      <c r="G187" s="57"/>
      <c r="H187" s="56"/>
      <c r="I187" s="61"/>
      <c r="J187" s="63"/>
      <c r="K187" s="61"/>
      <c r="L187" s="61"/>
      <c r="M187" s="61"/>
      <c r="N187" s="61"/>
      <c r="O187" s="55"/>
      <c r="P187" s="61"/>
      <c r="Q187" s="55"/>
      <c r="R187" s="61"/>
      <c r="S187" s="64"/>
      <c r="T187" s="61"/>
      <c r="U187" s="55"/>
      <c r="V187" s="61"/>
      <c r="W187" s="61"/>
    </row>
    <row r="188" spans="1:23" x14ac:dyDescent="0.4">
      <c r="A188" s="17">
        <v>53</v>
      </c>
      <c r="B188" s="16" t="s">
        <v>100</v>
      </c>
      <c r="C188" s="55" t="s">
        <v>40</v>
      </c>
      <c r="D188" s="55">
        <v>25168</v>
      </c>
      <c r="E188" s="55" t="s">
        <v>674</v>
      </c>
      <c r="F188" s="56">
        <v>0</v>
      </c>
      <c r="G188" s="57">
        <v>0</v>
      </c>
      <c r="H188" s="56">
        <v>88</v>
      </c>
      <c r="I188" s="61"/>
      <c r="J188" s="63">
        <v>88</v>
      </c>
      <c r="K188" s="61"/>
      <c r="L188" s="61"/>
      <c r="M188" s="61"/>
      <c r="N188" s="61"/>
      <c r="O188" s="55" t="s">
        <v>44</v>
      </c>
      <c r="P188" s="61"/>
      <c r="Q188" s="55">
        <v>108</v>
      </c>
      <c r="R188" s="61"/>
      <c r="S188" s="64">
        <v>380</v>
      </c>
      <c r="T188" s="61">
        <f t="shared" si="4"/>
        <v>41040</v>
      </c>
      <c r="U188" s="55">
        <v>28</v>
      </c>
      <c r="V188" s="61"/>
      <c r="W188" s="61"/>
    </row>
    <row r="189" spans="1:23" x14ac:dyDescent="0.4">
      <c r="A189" s="17"/>
      <c r="B189" s="16"/>
      <c r="C189" s="55" t="s">
        <v>40</v>
      </c>
      <c r="D189" s="55">
        <v>23267</v>
      </c>
      <c r="E189" s="55"/>
      <c r="F189" s="56">
        <v>3</v>
      </c>
      <c r="G189" s="57">
        <v>2</v>
      </c>
      <c r="H189" s="56">
        <v>47</v>
      </c>
      <c r="I189" s="61"/>
      <c r="J189" s="63">
        <f>G189*400+H189*100+I189</f>
        <v>5500</v>
      </c>
      <c r="K189" s="61">
        <v>200</v>
      </c>
      <c r="L189" s="61">
        <f t="shared" si="5"/>
        <v>1100000</v>
      </c>
      <c r="M189" s="61"/>
      <c r="N189" s="61"/>
      <c r="O189" s="55"/>
      <c r="P189" s="61"/>
      <c r="Q189" s="55"/>
      <c r="R189" s="61"/>
      <c r="S189" s="64"/>
      <c r="T189" s="61"/>
      <c r="U189" s="55"/>
      <c r="V189" s="61"/>
      <c r="W189" s="61"/>
    </row>
    <row r="190" spans="1:23" x14ac:dyDescent="0.4">
      <c r="A190" s="17"/>
      <c r="B190" s="16"/>
      <c r="C190" s="55"/>
      <c r="D190" s="55"/>
      <c r="E190" s="55"/>
      <c r="F190" s="56"/>
      <c r="G190" s="57"/>
      <c r="H190" s="56"/>
      <c r="I190" s="61"/>
      <c r="J190" s="63"/>
      <c r="K190" s="61"/>
      <c r="L190" s="61"/>
      <c r="M190" s="61"/>
      <c r="N190" s="61"/>
      <c r="O190" s="55"/>
      <c r="P190" s="61"/>
      <c r="Q190" s="55"/>
      <c r="R190" s="61"/>
      <c r="S190" s="64"/>
      <c r="T190" s="61"/>
      <c r="U190" s="55"/>
      <c r="V190" s="61"/>
      <c r="W190" s="61"/>
    </row>
    <row r="191" spans="1:23" x14ac:dyDescent="0.4">
      <c r="A191" s="17"/>
      <c r="B191" s="16"/>
      <c r="C191" s="55"/>
      <c r="D191" s="55"/>
      <c r="E191" s="55"/>
      <c r="F191" s="56"/>
      <c r="G191" s="57"/>
      <c r="H191" s="56"/>
      <c r="I191" s="61"/>
      <c r="J191" s="63"/>
      <c r="K191" s="61"/>
      <c r="L191" s="61"/>
      <c r="M191" s="61"/>
      <c r="N191" s="61"/>
      <c r="O191" s="55"/>
      <c r="P191" s="61"/>
      <c r="Q191" s="55"/>
      <c r="R191" s="61"/>
      <c r="S191" s="64"/>
      <c r="T191" s="61">
        <f t="shared" si="4"/>
        <v>0</v>
      </c>
      <c r="U191" s="55"/>
      <c r="V191" s="61"/>
      <c r="W191" s="61"/>
    </row>
    <row r="192" spans="1:23" x14ac:dyDescent="0.4">
      <c r="A192" s="17">
        <v>54</v>
      </c>
      <c r="B192" s="16" t="s">
        <v>101</v>
      </c>
      <c r="C192" s="55" t="s">
        <v>47</v>
      </c>
      <c r="D192" s="55">
        <v>773</v>
      </c>
      <c r="E192" s="55" t="s">
        <v>674</v>
      </c>
      <c r="F192" s="56">
        <v>0</v>
      </c>
      <c r="G192" s="57">
        <v>1</v>
      </c>
      <c r="H192" s="56">
        <v>13</v>
      </c>
      <c r="I192" s="61"/>
      <c r="J192" s="63">
        <f>G192*400+H192*100+I192</f>
        <v>1700</v>
      </c>
      <c r="K192" s="61"/>
      <c r="L192" s="61">
        <f t="shared" si="5"/>
        <v>0</v>
      </c>
      <c r="M192" s="61"/>
      <c r="N192" s="61"/>
      <c r="O192" s="55"/>
      <c r="P192" s="61"/>
      <c r="Q192" s="55"/>
      <c r="R192" s="61"/>
      <c r="S192" s="64"/>
      <c r="T192" s="61">
        <f t="shared" si="4"/>
        <v>0</v>
      </c>
      <c r="U192" s="55"/>
      <c r="V192" s="61"/>
      <c r="W192" s="61"/>
    </row>
    <row r="193" spans="1:23" x14ac:dyDescent="0.4">
      <c r="A193" s="17"/>
      <c r="B193" s="16"/>
      <c r="C193" s="55"/>
      <c r="D193" s="55"/>
      <c r="E193" s="55"/>
      <c r="F193" s="56"/>
      <c r="G193" s="57"/>
      <c r="H193" s="56"/>
      <c r="I193" s="61"/>
      <c r="J193" s="63"/>
      <c r="K193" s="61"/>
      <c r="L193" s="61"/>
      <c r="M193" s="61"/>
      <c r="N193" s="61"/>
      <c r="O193" s="55"/>
      <c r="P193" s="61"/>
      <c r="Q193" s="55"/>
      <c r="R193" s="61"/>
      <c r="S193" s="64"/>
      <c r="T193" s="61"/>
      <c r="U193" s="55"/>
      <c r="V193" s="61"/>
      <c r="W193" s="61"/>
    </row>
    <row r="194" spans="1:23" x14ac:dyDescent="0.4">
      <c r="A194" s="17"/>
      <c r="B194" s="16"/>
      <c r="C194" s="55"/>
      <c r="D194" s="55"/>
      <c r="E194" s="55"/>
      <c r="F194" s="56"/>
      <c r="G194" s="57"/>
      <c r="H194" s="56"/>
      <c r="I194" s="61"/>
      <c r="J194" s="63"/>
      <c r="K194" s="61"/>
      <c r="L194" s="61"/>
      <c r="M194" s="61"/>
      <c r="N194" s="61"/>
      <c r="O194" s="55"/>
      <c r="P194" s="61"/>
      <c r="Q194" s="55"/>
      <c r="R194" s="61"/>
      <c r="S194" s="64"/>
      <c r="T194" s="61"/>
      <c r="U194" s="55"/>
      <c r="V194" s="61"/>
      <c r="W194" s="61"/>
    </row>
    <row r="195" spans="1:23" x14ac:dyDescent="0.4">
      <c r="A195" s="17">
        <v>55</v>
      </c>
      <c r="B195" s="16" t="s">
        <v>102</v>
      </c>
      <c r="C195" s="55" t="s">
        <v>40</v>
      </c>
      <c r="D195" s="55">
        <v>25154</v>
      </c>
      <c r="E195" s="55" t="s">
        <v>674</v>
      </c>
      <c r="F195" s="56">
        <v>0</v>
      </c>
      <c r="G195" s="57">
        <v>0</v>
      </c>
      <c r="H195" s="56">
        <v>82</v>
      </c>
      <c r="I195" s="61"/>
      <c r="J195" s="63">
        <v>82</v>
      </c>
      <c r="K195" s="61"/>
      <c r="L195" s="61"/>
      <c r="M195" s="61"/>
      <c r="N195" s="61"/>
      <c r="O195" s="55" t="s">
        <v>44</v>
      </c>
      <c r="P195" s="61"/>
      <c r="Q195" s="55">
        <v>42</v>
      </c>
      <c r="R195" s="61"/>
      <c r="S195" s="64">
        <v>95</v>
      </c>
      <c r="T195" s="61">
        <f t="shared" si="4"/>
        <v>3990</v>
      </c>
      <c r="U195" s="55">
        <v>20</v>
      </c>
      <c r="V195" s="61"/>
      <c r="W195" s="61"/>
    </row>
    <row r="196" spans="1:23" x14ac:dyDescent="0.4">
      <c r="A196" s="17"/>
      <c r="B196" s="16"/>
      <c r="C196" s="55"/>
      <c r="D196" s="55"/>
      <c r="E196" s="55"/>
      <c r="F196" s="56"/>
      <c r="G196" s="57"/>
      <c r="H196" s="56"/>
      <c r="I196" s="61"/>
      <c r="J196" s="63"/>
      <c r="K196" s="61"/>
      <c r="L196" s="61"/>
      <c r="M196" s="61"/>
      <c r="N196" s="61"/>
      <c r="O196" s="55"/>
      <c r="P196" s="61"/>
      <c r="Q196" s="55"/>
      <c r="R196" s="61"/>
      <c r="S196" s="64"/>
      <c r="T196" s="61"/>
      <c r="U196" s="55"/>
      <c r="V196" s="61"/>
      <c r="W196" s="61"/>
    </row>
    <row r="197" spans="1:23" x14ac:dyDescent="0.4">
      <c r="A197" s="17"/>
      <c r="B197" s="16"/>
      <c r="C197" s="55"/>
      <c r="D197" s="55"/>
      <c r="E197" s="55"/>
      <c r="F197" s="56"/>
      <c r="G197" s="57"/>
      <c r="H197" s="56"/>
      <c r="I197" s="61"/>
      <c r="J197" s="63"/>
      <c r="K197" s="61"/>
      <c r="L197" s="61"/>
      <c r="M197" s="61"/>
      <c r="N197" s="61"/>
      <c r="O197" s="55"/>
      <c r="P197" s="61"/>
      <c r="Q197" s="55"/>
      <c r="R197" s="61"/>
      <c r="S197" s="64"/>
      <c r="T197" s="61">
        <f t="shared" si="4"/>
        <v>0</v>
      </c>
      <c r="U197" s="55"/>
      <c r="V197" s="61"/>
      <c r="W197" s="61"/>
    </row>
    <row r="198" spans="1:23" x14ac:dyDescent="0.4">
      <c r="A198" s="17">
        <v>56</v>
      </c>
      <c r="B198" s="16" t="s">
        <v>103</v>
      </c>
      <c r="C198" s="55" t="s">
        <v>40</v>
      </c>
      <c r="D198" s="55">
        <v>25139</v>
      </c>
      <c r="E198" s="55" t="s">
        <v>674</v>
      </c>
      <c r="F198" s="56">
        <v>0</v>
      </c>
      <c r="G198" s="57">
        <v>1</v>
      </c>
      <c r="H198" s="56">
        <v>97</v>
      </c>
      <c r="I198" s="61"/>
      <c r="J198" s="63">
        <v>197</v>
      </c>
      <c r="K198" s="61"/>
      <c r="L198" s="61"/>
      <c r="M198" s="61"/>
      <c r="N198" s="61"/>
      <c r="O198" s="55" t="s">
        <v>45</v>
      </c>
      <c r="P198" s="61"/>
      <c r="Q198" s="55">
        <v>42</v>
      </c>
      <c r="R198" s="61"/>
      <c r="S198" s="64">
        <v>260</v>
      </c>
      <c r="T198" s="61">
        <f t="shared" si="4"/>
        <v>10920</v>
      </c>
      <c r="U198" s="55">
        <v>40</v>
      </c>
      <c r="V198" s="61"/>
      <c r="W198" s="61"/>
    </row>
    <row r="199" spans="1:23" x14ac:dyDescent="0.4">
      <c r="A199" s="17"/>
      <c r="B199" s="16"/>
      <c r="C199" s="55"/>
      <c r="D199" s="55"/>
      <c r="E199" s="55"/>
      <c r="F199" s="56"/>
      <c r="G199" s="57"/>
      <c r="H199" s="56"/>
      <c r="I199" s="61"/>
      <c r="J199" s="63"/>
      <c r="K199" s="61"/>
      <c r="L199" s="61"/>
      <c r="M199" s="61"/>
      <c r="N199" s="61"/>
      <c r="O199" s="55"/>
      <c r="P199" s="61"/>
      <c r="Q199" s="55"/>
      <c r="R199" s="61"/>
      <c r="S199" s="64"/>
      <c r="T199" s="61"/>
      <c r="U199" s="55"/>
      <c r="V199" s="61"/>
      <c r="W199" s="61"/>
    </row>
    <row r="200" spans="1:23" x14ac:dyDescent="0.4">
      <c r="A200" s="17"/>
      <c r="B200" s="16"/>
      <c r="C200" s="55"/>
      <c r="D200" s="55"/>
      <c r="E200" s="55"/>
      <c r="F200" s="56"/>
      <c r="G200" s="57"/>
      <c r="H200" s="56"/>
      <c r="I200" s="61"/>
      <c r="J200" s="63"/>
      <c r="K200" s="61"/>
      <c r="L200" s="61"/>
      <c r="M200" s="61"/>
      <c r="N200" s="61"/>
      <c r="O200" s="55"/>
      <c r="P200" s="61"/>
      <c r="Q200" s="55"/>
      <c r="R200" s="61"/>
      <c r="S200" s="64"/>
      <c r="T200" s="61"/>
      <c r="U200" s="55"/>
      <c r="V200" s="61"/>
      <c r="W200" s="61"/>
    </row>
    <row r="201" spans="1:23" x14ac:dyDescent="0.4">
      <c r="A201" s="17">
        <v>57</v>
      </c>
      <c r="B201" s="16" t="s">
        <v>104</v>
      </c>
      <c r="C201" s="55" t="s">
        <v>40</v>
      </c>
      <c r="D201" s="55">
        <v>25170</v>
      </c>
      <c r="E201" s="55" t="s">
        <v>674</v>
      </c>
      <c r="F201" s="56">
        <v>0</v>
      </c>
      <c r="G201" s="57">
        <v>2</v>
      </c>
      <c r="H201" s="56">
        <v>69</v>
      </c>
      <c r="I201" s="61"/>
      <c r="J201" s="63">
        <v>269</v>
      </c>
      <c r="K201" s="61"/>
      <c r="L201" s="61"/>
      <c r="M201" s="61"/>
      <c r="N201" s="61"/>
      <c r="O201" s="55" t="s">
        <v>44</v>
      </c>
      <c r="P201" s="61"/>
      <c r="Q201" s="55">
        <v>96</v>
      </c>
      <c r="R201" s="61"/>
      <c r="S201" s="64">
        <v>380</v>
      </c>
      <c r="T201" s="61">
        <f t="shared" si="4"/>
        <v>36480</v>
      </c>
      <c r="U201" s="55">
        <v>22</v>
      </c>
      <c r="V201" s="61"/>
      <c r="W201" s="61"/>
    </row>
    <row r="202" spans="1:23" x14ac:dyDescent="0.4">
      <c r="A202" s="17"/>
      <c r="B202" s="16"/>
      <c r="C202" s="55"/>
      <c r="D202" s="55"/>
      <c r="E202" s="55"/>
      <c r="F202" s="56"/>
      <c r="G202" s="57"/>
      <c r="H202" s="56"/>
      <c r="I202" s="61"/>
      <c r="J202" s="63"/>
      <c r="K202" s="61"/>
      <c r="L202" s="61"/>
      <c r="M202" s="61"/>
      <c r="N202" s="61"/>
      <c r="O202" s="55"/>
      <c r="P202" s="61"/>
      <c r="Q202" s="55"/>
      <c r="R202" s="61"/>
      <c r="S202" s="64"/>
      <c r="T202" s="61"/>
      <c r="U202" s="55"/>
      <c r="V202" s="61"/>
      <c r="W202" s="61"/>
    </row>
    <row r="203" spans="1:23" x14ac:dyDescent="0.4">
      <c r="A203" s="17"/>
      <c r="B203" s="16"/>
      <c r="C203" s="55"/>
      <c r="D203" s="55"/>
      <c r="E203" s="55"/>
      <c r="F203" s="56"/>
      <c r="G203" s="57"/>
      <c r="H203" s="56"/>
      <c r="I203" s="61"/>
      <c r="J203" s="63"/>
      <c r="K203" s="61"/>
      <c r="L203" s="61"/>
      <c r="M203" s="61"/>
      <c r="N203" s="61"/>
      <c r="O203" s="55"/>
      <c r="P203" s="61"/>
      <c r="Q203" s="55"/>
      <c r="R203" s="61"/>
      <c r="S203" s="64"/>
      <c r="T203" s="61"/>
      <c r="U203" s="55"/>
      <c r="V203" s="61"/>
      <c r="W203" s="61"/>
    </row>
    <row r="204" spans="1:23" x14ac:dyDescent="0.4">
      <c r="A204" s="17">
        <v>58</v>
      </c>
      <c r="B204" s="16" t="s">
        <v>105</v>
      </c>
      <c r="C204" s="55" t="s">
        <v>40</v>
      </c>
      <c r="D204" s="55">
        <v>23274</v>
      </c>
      <c r="E204" s="55" t="s">
        <v>674</v>
      </c>
      <c r="F204" s="56">
        <v>3</v>
      </c>
      <c r="G204" s="57">
        <v>2</v>
      </c>
      <c r="H204" s="56">
        <v>33</v>
      </c>
      <c r="I204" s="61"/>
      <c r="J204" s="63">
        <f>G204*400+H204*100+I204</f>
        <v>4100</v>
      </c>
      <c r="K204" s="61">
        <v>120</v>
      </c>
      <c r="L204" s="61">
        <f t="shared" si="5"/>
        <v>492000</v>
      </c>
      <c r="M204" s="61"/>
      <c r="N204" s="61"/>
      <c r="O204" s="55"/>
      <c r="P204" s="61"/>
      <c r="Q204" s="55"/>
      <c r="R204" s="61"/>
      <c r="S204" s="64"/>
      <c r="T204" s="61"/>
      <c r="U204" s="55"/>
      <c r="V204" s="61"/>
      <c r="W204" s="61"/>
    </row>
    <row r="205" spans="1:23" x14ac:dyDescent="0.4">
      <c r="A205" s="17"/>
      <c r="B205" s="16"/>
      <c r="C205" s="55" t="s">
        <v>40</v>
      </c>
      <c r="D205" s="55">
        <v>23273</v>
      </c>
      <c r="E205" s="55"/>
      <c r="F205" s="56">
        <v>3</v>
      </c>
      <c r="G205" s="57">
        <v>2</v>
      </c>
      <c r="H205" s="56">
        <v>46</v>
      </c>
      <c r="I205" s="61"/>
      <c r="J205" s="63">
        <f>G205*400+H205*100+I205</f>
        <v>5400</v>
      </c>
      <c r="K205" s="61">
        <v>120</v>
      </c>
      <c r="L205" s="61">
        <f t="shared" si="5"/>
        <v>648000</v>
      </c>
      <c r="M205" s="61"/>
      <c r="N205" s="61"/>
      <c r="O205" s="55"/>
      <c r="P205" s="61"/>
      <c r="Q205" s="55"/>
      <c r="R205" s="61"/>
      <c r="S205" s="64"/>
      <c r="T205" s="61"/>
      <c r="U205" s="55"/>
      <c r="V205" s="61"/>
      <c r="W205" s="61"/>
    </row>
    <row r="206" spans="1:23" x14ac:dyDescent="0.4">
      <c r="A206" s="17"/>
      <c r="B206" s="16"/>
      <c r="C206" s="55"/>
      <c r="D206" s="55"/>
      <c r="E206" s="55"/>
      <c r="F206" s="56"/>
      <c r="G206" s="57"/>
      <c r="H206" s="56"/>
      <c r="I206" s="61"/>
      <c r="J206" s="63"/>
      <c r="K206" s="61"/>
      <c r="L206" s="61"/>
      <c r="M206" s="61"/>
      <c r="N206" s="61"/>
      <c r="O206" s="55"/>
      <c r="P206" s="61"/>
      <c r="Q206" s="55"/>
      <c r="R206" s="61"/>
      <c r="S206" s="64"/>
      <c r="T206" s="61"/>
      <c r="U206" s="55"/>
      <c r="V206" s="61"/>
      <c r="W206" s="61"/>
    </row>
    <row r="207" spans="1:23" x14ac:dyDescent="0.4">
      <c r="A207" s="17"/>
      <c r="B207" s="16"/>
      <c r="C207" s="55"/>
      <c r="D207" s="55"/>
      <c r="E207" s="55"/>
      <c r="F207" s="56"/>
      <c r="G207" s="57"/>
      <c r="H207" s="56"/>
      <c r="I207" s="61"/>
      <c r="J207" s="63"/>
      <c r="K207" s="61"/>
      <c r="L207" s="61"/>
      <c r="M207" s="61"/>
      <c r="N207" s="61"/>
      <c r="O207" s="55"/>
      <c r="P207" s="61"/>
      <c r="Q207" s="55"/>
      <c r="R207" s="61"/>
      <c r="S207" s="64"/>
      <c r="T207" s="61"/>
      <c r="U207" s="55"/>
      <c r="V207" s="61"/>
      <c r="W207" s="61"/>
    </row>
    <row r="208" spans="1:23" x14ac:dyDescent="0.4">
      <c r="A208" s="17">
        <v>59</v>
      </c>
      <c r="B208" s="16" t="s">
        <v>106</v>
      </c>
      <c r="C208" s="55" t="s">
        <v>40</v>
      </c>
      <c r="D208" s="55">
        <v>25244</v>
      </c>
      <c r="E208" s="55" t="s">
        <v>674</v>
      </c>
      <c r="F208" s="56">
        <v>0</v>
      </c>
      <c r="G208" s="57">
        <v>2</v>
      </c>
      <c r="H208" s="56">
        <v>18</v>
      </c>
      <c r="I208" s="61"/>
      <c r="J208" s="63">
        <v>218</v>
      </c>
      <c r="K208" s="61"/>
      <c r="L208" s="61">
        <f t="shared" si="5"/>
        <v>0</v>
      </c>
      <c r="M208" s="61"/>
      <c r="N208" s="61"/>
      <c r="O208" s="55" t="s">
        <v>48</v>
      </c>
      <c r="P208" s="61"/>
      <c r="Q208" s="55"/>
      <c r="R208" s="61"/>
      <c r="S208" s="64">
        <v>530</v>
      </c>
      <c r="T208" s="61">
        <f t="shared" si="4"/>
        <v>0</v>
      </c>
      <c r="U208" s="55">
        <v>25</v>
      </c>
      <c r="V208" s="61"/>
      <c r="W208" s="61"/>
    </row>
    <row r="209" spans="1:23" x14ac:dyDescent="0.4">
      <c r="A209" s="17"/>
      <c r="B209" s="16"/>
      <c r="C209" s="55"/>
      <c r="D209" s="55"/>
      <c r="E209" s="55"/>
      <c r="F209" s="56"/>
      <c r="G209" s="57"/>
      <c r="H209" s="56"/>
      <c r="I209" s="61"/>
      <c r="J209" s="63"/>
      <c r="K209" s="61"/>
      <c r="L209" s="61"/>
      <c r="M209" s="61"/>
      <c r="N209" s="61"/>
      <c r="O209" s="55"/>
      <c r="P209" s="61"/>
      <c r="Q209" s="55"/>
      <c r="R209" s="61"/>
      <c r="S209" s="64"/>
      <c r="T209" s="61"/>
      <c r="U209" s="55"/>
      <c r="V209" s="61"/>
      <c r="W209" s="61"/>
    </row>
    <row r="210" spans="1:23" x14ac:dyDescent="0.4">
      <c r="A210" s="17"/>
      <c r="B210" s="16"/>
      <c r="C210" s="55"/>
      <c r="D210" s="55"/>
      <c r="E210" s="55"/>
      <c r="F210" s="56"/>
      <c r="G210" s="57"/>
      <c r="H210" s="56"/>
      <c r="I210" s="61"/>
      <c r="J210" s="63"/>
      <c r="K210" s="61"/>
      <c r="L210" s="61"/>
      <c r="M210" s="61"/>
      <c r="N210" s="61"/>
      <c r="O210" s="55"/>
      <c r="P210" s="61"/>
      <c r="Q210" s="55"/>
      <c r="R210" s="61"/>
      <c r="S210" s="64"/>
      <c r="T210" s="61"/>
      <c r="U210" s="55"/>
      <c r="V210" s="61"/>
      <c r="W210" s="61"/>
    </row>
    <row r="211" spans="1:23" x14ac:dyDescent="0.4">
      <c r="A211" s="17">
        <v>60</v>
      </c>
      <c r="B211" s="16" t="s">
        <v>107</v>
      </c>
      <c r="C211" s="55" t="s">
        <v>40</v>
      </c>
      <c r="D211" s="55">
        <v>25136</v>
      </c>
      <c r="E211" s="55" t="s">
        <v>674</v>
      </c>
      <c r="F211" s="56">
        <v>0</v>
      </c>
      <c r="G211" s="57">
        <v>0</v>
      </c>
      <c r="H211" s="56">
        <v>59</v>
      </c>
      <c r="I211" s="61"/>
      <c r="J211" s="63">
        <v>59</v>
      </c>
      <c r="K211" s="61"/>
      <c r="L211" s="61"/>
      <c r="M211" s="61"/>
      <c r="N211" s="61"/>
      <c r="O211" s="55" t="s">
        <v>44</v>
      </c>
      <c r="P211" s="61"/>
      <c r="Q211" s="55">
        <v>70</v>
      </c>
      <c r="R211" s="61"/>
      <c r="S211" s="64">
        <v>300</v>
      </c>
      <c r="T211" s="61">
        <f t="shared" si="4"/>
        <v>21000</v>
      </c>
      <c r="U211" s="55">
        <v>11</v>
      </c>
      <c r="V211" s="61"/>
      <c r="W211" s="61"/>
    </row>
    <row r="212" spans="1:23" x14ac:dyDescent="0.4">
      <c r="A212" s="17"/>
      <c r="B212" s="16"/>
      <c r="C212" s="55"/>
      <c r="D212" s="55"/>
      <c r="E212" s="55"/>
      <c r="F212" s="56"/>
      <c r="G212" s="57"/>
      <c r="H212" s="56"/>
      <c r="I212" s="61"/>
      <c r="J212" s="63"/>
      <c r="K212" s="61"/>
      <c r="L212" s="61"/>
      <c r="M212" s="61"/>
      <c r="N212" s="61"/>
      <c r="O212" s="55"/>
      <c r="P212" s="61"/>
      <c r="Q212" s="55"/>
      <c r="R212" s="61"/>
      <c r="S212" s="64"/>
      <c r="T212" s="61"/>
      <c r="U212" s="55"/>
      <c r="V212" s="61"/>
      <c r="W212" s="61"/>
    </row>
    <row r="213" spans="1:23" x14ac:dyDescent="0.4">
      <c r="A213" s="17"/>
      <c r="B213" s="16"/>
      <c r="C213" s="55"/>
      <c r="D213" s="55"/>
      <c r="E213" s="55"/>
      <c r="F213" s="56"/>
      <c r="G213" s="57"/>
      <c r="H213" s="56"/>
      <c r="I213" s="61"/>
      <c r="J213" s="63"/>
      <c r="K213" s="61"/>
      <c r="L213" s="61"/>
      <c r="M213" s="61"/>
      <c r="N213" s="61"/>
      <c r="O213" s="55"/>
      <c r="P213" s="61"/>
      <c r="Q213" s="55"/>
      <c r="R213" s="61"/>
      <c r="S213" s="64"/>
      <c r="T213" s="61"/>
      <c r="U213" s="55"/>
      <c r="V213" s="61"/>
      <c r="W213" s="61"/>
    </row>
    <row r="214" spans="1:23" x14ac:dyDescent="0.4">
      <c r="A214" s="17">
        <v>61</v>
      </c>
      <c r="B214" s="16" t="s">
        <v>108</v>
      </c>
      <c r="C214" s="55" t="s">
        <v>40</v>
      </c>
      <c r="D214" s="55">
        <v>25243</v>
      </c>
      <c r="E214" s="55" t="s">
        <v>674</v>
      </c>
      <c r="F214" s="56">
        <v>0</v>
      </c>
      <c r="G214" s="57">
        <v>2</v>
      </c>
      <c r="H214" s="56">
        <v>80</v>
      </c>
      <c r="I214" s="61"/>
      <c r="J214" s="63">
        <v>280</v>
      </c>
      <c r="K214" s="61"/>
      <c r="L214" s="61"/>
      <c r="M214" s="61"/>
      <c r="N214" s="61"/>
      <c r="O214" s="55" t="s">
        <v>48</v>
      </c>
      <c r="P214" s="61"/>
      <c r="Q214" s="55">
        <v>145</v>
      </c>
      <c r="R214" s="61"/>
      <c r="S214" s="64">
        <v>600</v>
      </c>
      <c r="T214" s="61">
        <f t="shared" si="4"/>
        <v>87000</v>
      </c>
      <c r="U214" s="55">
        <v>37</v>
      </c>
      <c r="V214" s="61"/>
      <c r="W214" s="61"/>
    </row>
    <row r="215" spans="1:23" x14ac:dyDescent="0.4">
      <c r="A215" s="17"/>
      <c r="B215" s="16"/>
      <c r="C215" s="55" t="s">
        <v>40</v>
      </c>
      <c r="D215" s="55">
        <v>23276</v>
      </c>
      <c r="E215" s="55"/>
      <c r="F215" s="56">
        <v>9</v>
      </c>
      <c r="G215" s="57">
        <v>0</v>
      </c>
      <c r="H215" s="56">
        <v>81</v>
      </c>
      <c r="I215" s="61"/>
      <c r="J215" s="63">
        <f>G215*400+H215*100+I215</f>
        <v>8100</v>
      </c>
      <c r="K215" s="61">
        <v>200</v>
      </c>
      <c r="L215" s="61">
        <f t="shared" si="5"/>
        <v>1620000</v>
      </c>
      <c r="M215" s="61"/>
      <c r="N215" s="61"/>
      <c r="O215" s="55"/>
      <c r="P215" s="61"/>
      <c r="Q215" s="55"/>
      <c r="R215" s="61"/>
      <c r="S215" s="64"/>
      <c r="T215" s="61"/>
      <c r="U215" s="55"/>
      <c r="V215" s="61"/>
      <c r="W215" s="61"/>
    </row>
    <row r="216" spans="1:23" x14ac:dyDescent="0.4">
      <c r="A216" s="17"/>
      <c r="B216" s="16"/>
      <c r="C216" s="55" t="s">
        <v>40</v>
      </c>
      <c r="D216" s="55">
        <v>25470</v>
      </c>
      <c r="E216" s="55"/>
      <c r="F216" s="56">
        <v>2</v>
      </c>
      <c r="G216" s="57">
        <v>1</v>
      </c>
      <c r="H216" s="56">
        <v>37</v>
      </c>
      <c r="I216" s="61"/>
      <c r="J216" s="63">
        <f>G216*400+H216*100+I216</f>
        <v>4100</v>
      </c>
      <c r="K216" s="61"/>
      <c r="L216" s="61">
        <f t="shared" si="5"/>
        <v>0</v>
      </c>
      <c r="M216" s="61"/>
      <c r="N216" s="61"/>
      <c r="O216" s="55"/>
      <c r="P216" s="61"/>
      <c r="Q216" s="55"/>
      <c r="R216" s="61"/>
      <c r="S216" s="64"/>
      <c r="T216" s="61">
        <f t="shared" si="4"/>
        <v>0</v>
      </c>
      <c r="U216" s="55"/>
      <c r="V216" s="61"/>
      <c r="W216" s="61"/>
    </row>
    <row r="217" spans="1:23" x14ac:dyDescent="0.4">
      <c r="A217" s="17"/>
      <c r="B217" s="16"/>
      <c r="C217" s="55"/>
      <c r="D217" s="55"/>
      <c r="E217" s="55"/>
      <c r="F217" s="56"/>
      <c r="G217" s="57"/>
      <c r="H217" s="56"/>
      <c r="I217" s="61"/>
      <c r="J217" s="63"/>
      <c r="K217" s="61"/>
      <c r="L217" s="61"/>
      <c r="M217" s="61"/>
      <c r="N217" s="61"/>
      <c r="O217" s="55"/>
      <c r="P217" s="61"/>
      <c r="Q217" s="55"/>
      <c r="R217" s="61"/>
      <c r="S217" s="64"/>
      <c r="T217" s="61"/>
      <c r="U217" s="55"/>
      <c r="V217" s="61"/>
      <c r="W217" s="61"/>
    </row>
    <row r="218" spans="1:23" x14ac:dyDescent="0.4">
      <c r="A218" s="17"/>
      <c r="B218" s="16"/>
      <c r="C218" s="55"/>
      <c r="D218" s="55"/>
      <c r="E218" s="55"/>
      <c r="F218" s="56"/>
      <c r="G218" s="57"/>
      <c r="H218" s="56"/>
      <c r="I218" s="61"/>
      <c r="J218" s="63"/>
      <c r="K218" s="61"/>
      <c r="L218" s="61"/>
      <c r="M218" s="61"/>
      <c r="N218" s="61"/>
      <c r="O218" s="55"/>
      <c r="P218" s="61"/>
      <c r="Q218" s="55"/>
      <c r="R218" s="61"/>
      <c r="S218" s="64"/>
      <c r="T218" s="61"/>
      <c r="U218" s="55"/>
      <c r="V218" s="61"/>
      <c r="W218" s="61"/>
    </row>
    <row r="219" spans="1:23" x14ac:dyDescent="0.4">
      <c r="A219" s="17">
        <v>62</v>
      </c>
      <c r="B219" s="16" t="s">
        <v>109</v>
      </c>
      <c r="C219" s="55" t="s">
        <v>40</v>
      </c>
      <c r="D219" s="55">
        <v>25174</v>
      </c>
      <c r="E219" s="55" t="s">
        <v>674</v>
      </c>
      <c r="F219" s="56">
        <v>0</v>
      </c>
      <c r="G219" s="57">
        <v>0</v>
      </c>
      <c r="H219" s="56">
        <v>46</v>
      </c>
      <c r="I219" s="61"/>
      <c r="J219" s="63">
        <v>46</v>
      </c>
      <c r="K219" s="61"/>
      <c r="L219" s="61"/>
      <c r="M219" s="61"/>
      <c r="N219" s="61"/>
      <c r="O219" s="55" t="s">
        <v>48</v>
      </c>
      <c r="P219" s="61"/>
      <c r="Q219" s="55">
        <v>180</v>
      </c>
      <c r="R219" s="61"/>
      <c r="S219" s="64">
        <v>95</v>
      </c>
      <c r="T219" s="61">
        <f t="shared" si="4"/>
        <v>17100</v>
      </c>
      <c r="U219" s="55">
        <v>46</v>
      </c>
      <c r="V219" s="61"/>
      <c r="W219" s="61"/>
    </row>
    <row r="220" spans="1:23" x14ac:dyDescent="0.4">
      <c r="A220" s="17"/>
      <c r="B220" s="16"/>
      <c r="C220" s="55"/>
      <c r="D220" s="55"/>
      <c r="E220" s="55"/>
      <c r="F220" s="56"/>
      <c r="G220" s="57"/>
      <c r="H220" s="56"/>
      <c r="I220" s="61"/>
      <c r="J220" s="63"/>
      <c r="K220" s="61"/>
      <c r="L220" s="61"/>
      <c r="M220" s="61"/>
      <c r="N220" s="61"/>
      <c r="O220" s="55"/>
      <c r="P220" s="61"/>
      <c r="Q220" s="55"/>
      <c r="R220" s="61"/>
      <c r="S220" s="64"/>
      <c r="T220" s="61"/>
      <c r="U220" s="55"/>
      <c r="V220" s="61"/>
      <c r="W220" s="61"/>
    </row>
    <row r="221" spans="1:23" x14ac:dyDescent="0.4">
      <c r="A221" s="17"/>
      <c r="B221" s="16"/>
      <c r="C221" s="55"/>
      <c r="D221" s="55"/>
      <c r="E221" s="55"/>
      <c r="F221" s="56"/>
      <c r="G221" s="57"/>
      <c r="H221" s="56"/>
      <c r="I221" s="61"/>
      <c r="J221" s="63"/>
      <c r="K221" s="61"/>
      <c r="L221" s="61"/>
      <c r="M221" s="61"/>
      <c r="N221" s="61"/>
      <c r="O221" s="55"/>
      <c r="P221" s="61"/>
      <c r="Q221" s="55"/>
      <c r="R221" s="61"/>
      <c r="S221" s="64"/>
      <c r="T221" s="61"/>
      <c r="U221" s="55"/>
      <c r="V221" s="61"/>
      <c r="W221" s="61"/>
    </row>
    <row r="222" spans="1:23" x14ac:dyDescent="0.4">
      <c r="A222" s="17">
        <v>63</v>
      </c>
      <c r="B222" s="16" t="s">
        <v>110</v>
      </c>
      <c r="C222" s="55" t="s">
        <v>40</v>
      </c>
      <c r="D222" s="55">
        <v>25192</v>
      </c>
      <c r="E222" s="55" t="s">
        <v>674</v>
      </c>
      <c r="F222" s="56">
        <v>0</v>
      </c>
      <c r="G222" s="57">
        <v>0</v>
      </c>
      <c r="H222" s="56">
        <v>69</v>
      </c>
      <c r="I222" s="61"/>
      <c r="J222" s="63">
        <v>69</v>
      </c>
      <c r="K222" s="61"/>
      <c r="L222" s="61"/>
      <c r="M222" s="61"/>
      <c r="N222" s="61"/>
      <c r="O222" s="55" t="s">
        <v>48</v>
      </c>
      <c r="P222" s="61"/>
      <c r="Q222" s="55">
        <v>108</v>
      </c>
      <c r="R222" s="61"/>
      <c r="S222" s="64">
        <v>300</v>
      </c>
      <c r="T222" s="61">
        <f t="shared" si="4"/>
        <v>32400</v>
      </c>
      <c r="U222" s="55">
        <v>30</v>
      </c>
      <c r="V222" s="61"/>
      <c r="W222" s="61"/>
    </row>
    <row r="223" spans="1:23" x14ac:dyDescent="0.4">
      <c r="A223" s="17"/>
      <c r="B223" s="16"/>
      <c r="C223" s="55"/>
      <c r="D223" s="55"/>
      <c r="E223" s="55"/>
      <c r="F223" s="56"/>
      <c r="G223" s="57"/>
      <c r="H223" s="56"/>
      <c r="I223" s="61"/>
      <c r="J223" s="63"/>
      <c r="K223" s="61"/>
      <c r="L223" s="61"/>
      <c r="M223" s="61"/>
      <c r="N223" s="61"/>
      <c r="O223" s="55"/>
      <c r="P223" s="61"/>
      <c r="Q223" s="55"/>
      <c r="R223" s="61"/>
      <c r="S223" s="64"/>
      <c r="T223" s="61"/>
      <c r="U223" s="55"/>
      <c r="V223" s="61"/>
      <c r="W223" s="61"/>
    </row>
    <row r="224" spans="1:23" x14ac:dyDescent="0.4">
      <c r="A224" s="17"/>
      <c r="B224" s="16"/>
      <c r="C224" s="55"/>
      <c r="D224" s="55"/>
      <c r="E224" s="55"/>
      <c r="F224" s="56"/>
      <c r="G224" s="57"/>
      <c r="H224" s="56"/>
      <c r="I224" s="61"/>
      <c r="J224" s="63"/>
      <c r="K224" s="61"/>
      <c r="L224" s="61"/>
      <c r="M224" s="61"/>
      <c r="N224" s="61"/>
      <c r="O224" s="55"/>
      <c r="P224" s="61"/>
      <c r="Q224" s="55"/>
      <c r="R224" s="61"/>
      <c r="S224" s="64"/>
      <c r="T224" s="61"/>
      <c r="U224" s="55"/>
      <c r="V224" s="61"/>
      <c r="W224" s="61"/>
    </row>
    <row r="225" spans="1:23" x14ac:dyDescent="0.4">
      <c r="A225" s="17">
        <v>64</v>
      </c>
      <c r="B225" s="16" t="s">
        <v>111</v>
      </c>
      <c r="C225" s="55" t="s">
        <v>40</v>
      </c>
      <c r="D225" s="55">
        <v>24504</v>
      </c>
      <c r="E225" s="55" t="s">
        <v>674</v>
      </c>
      <c r="F225" s="56">
        <v>7</v>
      </c>
      <c r="G225" s="57">
        <v>3</v>
      </c>
      <c r="H225" s="56">
        <v>36</v>
      </c>
      <c r="I225" s="61"/>
      <c r="J225" s="63">
        <f>G225*400+H225*100+I225</f>
        <v>4800</v>
      </c>
      <c r="K225" s="61">
        <v>120</v>
      </c>
      <c r="L225" s="61">
        <f t="shared" si="5"/>
        <v>576000</v>
      </c>
      <c r="M225" s="61"/>
      <c r="N225" s="61"/>
      <c r="O225" s="55"/>
      <c r="P225" s="61"/>
      <c r="Q225" s="55"/>
      <c r="R225" s="61"/>
      <c r="S225" s="64"/>
      <c r="T225" s="61"/>
      <c r="U225" s="55"/>
      <c r="V225" s="61"/>
      <c r="W225" s="61"/>
    </row>
    <row r="226" spans="1:23" x14ac:dyDescent="0.4">
      <c r="A226" s="17"/>
      <c r="B226" s="16"/>
      <c r="C226" s="55"/>
      <c r="D226" s="55"/>
      <c r="E226" s="55"/>
      <c r="F226" s="56"/>
      <c r="G226" s="57"/>
      <c r="H226" s="56"/>
      <c r="I226" s="61"/>
      <c r="J226" s="63"/>
      <c r="K226" s="61"/>
      <c r="L226" s="61"/>
      <c r="M226" s="61"/>
      <c r="N226" s="61"/>
      <c r="O226" s="55"/>
      <c r="P226" s="61"/>
      <c r="Q226" s="55"/>
      <c r="R226" s="61"/>
      <c r="S226" s="64"/>
      <c r="T226" s="61"/>
      <c r="U226" s="55"/>
      <c r="V226" s="61"/>
      <c r="W226" s="61"/>
    </row>
    <row r="227" spans="1:23" x14ac:dyDescent="0.4">
      <c r="A227" s="17"/>
      <c r="B227" s="16"/>
      <c r="C227" s="55"/>
      <c r="D227" s="55"/>
      <c r="E227" s="55"/>
      <c r="F227" s="56"/>
      <c r="G227" s="57"/>
      <c r="H227" s="56"/>
      <c r="I227" s="61"/>
      <c r="J227" s="63"/>
      <c r="K227" s="61"/>
      <c r="L227" s="61"/>
      <c r="M227" s="61"/>
      <c r="N227" s="61"/>
      <c r="O227" s="55"/>
      <c r="P227" s="61"/>
      <c r="Q227" s="55"/>
      <c r="R227" s="61"/>
      <c r="S227" s="64"/>
      <c r="T227" s="61"/>
      <c r="U227" s="55"/>
      <c r="V227" s="61"/>
      <c r="W227" s="61"/>
    </row>
    <row r="228" spans="1:23" x14ac:dyDescent="0.4">
      <c r="A228" s="17">
        <v>65</v>
      </c>
      <c r="B228" s="16" t="s">
        <v>112</v>
      </c>
      <c r="C228" s="55" t="s">
        <v>40</v>
      </c>
      <c r="D228" s="55">
        <v>25116</v>
      </c>
      <c r="E228" s="55" t="s">
        <v>674</v>
      </c>
      <c r="F228" s="56">
        <v>0</v>
      </c>
      <c r="G228" s="57">
        <v>0</v>
      </c>
      <c r="H228" s="56">
        <v>65</v>
      </c>
      <c r="I228" s="61"/>
      <c r="J228" s="63">
        <f>G228*400+H228*100+I228</f>
        <v>6500</v>
      </c>
      <c r="K228" s="61"/>
      <c r="L228" s="61"/>
      <c r="M228" s="61"/>
      <c r="N228" s="61"/>
      <c r="O228" s="55" t="s">
        <v>44</v>
      </c>
      <c r="P228" s="61"/>
      <c r="Q228" s="55">
        <v>54</v>
      </c>
      <c r="R228" s="61"/>
      <c r="S228" s="64">
        <v>300</v>
      </c>
      <c r="T228" s="61">
        <f t="shared" si="4"/>
        <v>16200</v>
      </c>
      <c r="U228" s="55">
        <v>8</v>
      </c>
      <c r="V228" s="61"/>
      <c r="W228" s="61"/>
    </row>
    <row r="229" spans="1:23" x14ac:dyDescent="0.4">
      <c r="A229" s="17"/>
      <c r="B229" s="16"/>
      <c r="C229" s="55" t="s">
        <v>40</v>
      </c>
      <c r="D229" s="55">
        <v>23292</v>
      </c>
      <c r="E229" s="55"/>
      <c r="F229" s="56">
        <v>6</v>
      </c>
      <c r="G229" s="57">
        <v>2</v>
      </c>
      <c r="H229" s="56">
        <v>42</v>
      </c>
      <c r="I229" s="61"/>
      <c r="J229" s="63">
        <v>2631</v>
      </c>
      <c r="K229" s="61"/>
      <c r="L229" s="61">
        <f t="shared" si="5"/>
        <v>0</v>
      </c>
      <c r="M229" s="61"/>
      <c r="N229" s="61"/>
      <c r="O229" s="55" t="s">
        <v>45</v>
      </c>
      <c r="P229" s="61"/>
      <c r="Q229" s="55"/>
      <c r="R229" s="61"/>
      <c r="S229" s="64">
        <v>120</v>
      </c>
      <c r="T229" s="61">
        <f t="shared" si="4"/>
        <v>0</v>
      </c>
      <c r="U229" s="55">
        <v>1</v>
      </c>
      <c r="V229" s="61"/>
      <c r="W229" s="61"/>
    </row>
    <row r="230" spans="1:23" x14ac:dyDescent="0.4">
      <c r="A230" s="17"/>
      <c r="B230" s="16"/>
      <c r="C230" s="55"/>
      <c r="D230" s="55"/>
      <c r="E230" s="55"/>
      <c r="F230" s="56"/>
      <c r="G230" s="57"/>
      <c r="H230" s="56"/>
      <c r="I230" s="61"/>
      <c r="J230" s="63"/>
      <c r="K230" s="61"/>
      <c r="L230" s="61"/>
      <c r="M230" s="61"/>
      <c r="N230" s="61"/>
      <c r="O230" s="55"/>
      <c r="P230" s="61"/>
      <c r="Q230" s="55"/>
      <c r="R230" s="61"/>
      <c r="S230" s="64"/>
      <c r="T230" s="61"/>
      <c r="U230" s="55"/>
      <c r="V230" s="61"/>
      <c r="W230" s="61"/>
    </row>
    <row r="231" spans="1:23" x14ac:dyDescent="0.4">
      <c r="A231" s="17"/>
      <c r="B231" s="16"/>
      <c r="C231" s="55"/>
      <c r="D231" s="55"/>
      <c r="E231" s="55"/>
      <c r="F231" s="56"/>
      <c r="G231" s="57"/>
      <c r="H231" s="56"/>
      <c r="I231" s="61"/>
      <c r="J231" s="63"/>
      <c r="K231" s="61"/>
      <c r="L231" s="61"/>
      <c r="M231" s="61"/>
      <c r="N231" s="61"/>
      <c r="O231" s="55"/>
      <c r="P231" s="61"/>
      <c r="Q231" s="55"/>
      <c r="R231" s="61"/>
      <c r="S231" s="64"/>
      <c r="T231" s="61"/>
      <c r="U231" s="55"/>
      <c r="V231" s="61"/>
      <c r="W231" s="61"/>
    </row>
    <row r="232" spans="1:23" x14ac:dyDescent="0.4">
      <c r="A232" s="17">
        <v>66</v>
      </c>
      <c r="B232" s="20" t="s">
        <v>113</v>
      </c>
      <c r="C232" s="55" t="s">
        <v>40</v>
      </c>
      <c r="D232" s="55">
        <v>23242</v>
      </c>
      <c r="E232" s="55" t="s">
        <v>674</v>
      </c>
      <c r="F232" s="56">
        <v>0</v>
      </c>
      <c r="G232" s="57">
        <v>1</v>
      </c>
      <c r="H232" s="56">
        <v>51</v>
      </c>
      <c r="I232" s="61"/>
      <c r="J232" s="63">
        <v>151</v>
      </c>
      <c r="K232" s="61"/>
      <c r="L232" s="61">
        <f t="shared" si="5"/>
        <v>0</v>
      </c>
      <c r="M232" s="61"/>
      <c r="N232" s="61"/>
      <c r="O232" s="55" t="s">
        <v>44</v>
      </c>
      <c r="P232" s="61"/>
      <c r="Q232" s="55"/>
      <c r="R232" s="61"/>
      <c r="S232" s="64">
        <v>130</v>
      </c>
      <c r="T232" s="61">
        <f t="shared" si="4"/>
        <v>0</v>
      </c>
      <c r="U232" s="55"/>
      <c r="V232" s="61"/>
      <c r="W232" s="61"/>
    </row>
    <row r="233" spans="1:23" x14ac:dyDescent="0.4">
      <c r="A233" s="17"/>
      <c r="B233" s="16"/>
      <c r="C233" s="55" t="s">
        <v>46</v>
      </c>
      <c r="D233" s="55"/>
      <c r="E233" s="55"/>
      <c r="F233" s="56">
        <v>3</v>
      </c>
      <c r="G233" s="57">
        <v>1</v>
      </c>
      <c r="H233" s="56">
        <v>73</v>
      </c>
      <c r="I233" s="61"/>
      <c r="J233" s="63">
        <f>G233*400+H233*100+I233</f>
        <v>7700</v>
      </c>
      <c r="K233" s="61"/>
      <c r="L233" s="61">
        <f t="shared" si="5"/>
        <v>0</v>
      </c>
      <c r="M233" s="61"/>
      <c r="N233" s="61"/>
      <c r="O233" s="55"/>
      <c r="P233" s="61"/>
      <c r="Q233" s="55"/>
      <c r="R233" s="61"/>
      <c r="S233" s="64"/>
      <c r="T233" s="61">
        <f t="shared" si="4"/>
        <v>0</v>
      </c>
      <c r="U233" s="55"/>
      <c r="V233" s="61"/>
      <c r="W233" s="61"/>
    </row>
    <row r="234" spans="1:23" x14ac:dyDescent="0.4">
      <c r="A234" s="17"/>
      <c r="B234" s="16"/>
      <c r="C234" s="55"/>
      <c r="D234" s="55"/>
      <c r="E234" s="55"/>
      <c r="F234" s="56"/>
      <c r="G234" s="57"/>
      <c r="H234" s="56"/>
      <c r="I234" s="61"/>
      <c r="J234" s="63"/>
      <c r="K234" s="61"/>
      <c r="L234" s="61"/>
      <c r="M234" s="61"/>
      <c r="N234" s="61"/>
      <c r="O234" s="55"/>
      <c r="P234" s="61"/>
      <c r="Q234" s="55"/>
      <c r="R234" s="61"/>
      <c r="S234" s="64"/>
      <c r="T234" s="61"/>
      <c r="U234" s="55"/>
      <c r="V234" s="61"/>
      <c r="W234" s="61"/>
    </row>
    <row r="235" spans="1:23" x14ac:dyDescent="0.4">
      <c r="A235" s="17"/>
      <c r="B235" s="16"/>
      <c r="C235" s="55"/>
      <c r="D235" s="55"/>
      <c r="E235" s="55"/>
      <c r="F235" s="56"/>
      <c r="G235" s="57"/>
      <c r="H235" s="56"/>
      <c r="I235" s="61"/>
      <c r="J235" s="63"/>
      <c r="K235" s="61"/>
      <c r="L235" s="61"/>
      <c r="M235" s="61"/>
      <c r="N235" s="61"/>
      <c r="O235" s="55"/>
      <c r="P235" s="61"/>
      <c r="Q235" s="55"/>
      <c r="R235" s="61"/>
      <c r="S235" s="64"/>
      <c r="T235" s="61"/>
      <c r="U235" s="55"/>
      <c r="V235" s="61"/>
      <c r="W235" s="61"/>
    </row>
    <row r="236" spans="1:23" x14ac:dyDescent="0.4">
      <c r="A236" s="17">
        <v>67</v>
      </c>
      <c r="B236" s="16" t="s">
        <v>114</v>
      </c>
      <c r="C236" s="55" t="s">
        <v>40</v>
      </c>
      <c r="D236" s="55">
        <v>25186</v>
      </c>
      <c r="E236" s="55" t="s">
        <v>674</v>
      </c>
      <c r="F236" s="56">
        <v>0</v>
      </c>
      <c r="G236" s="57">
        <v>0</v>
      </c>
      <c r="H236" s="56">
        <v>86</v>
      </c>
      <c r="I236" s="61"/>
      <c r="J236" s="63">
        <v>86</v>
      </c>
      <c r="K236" s="61"/>
      <c r="L236" s="61">
        <f t="shared" si="5"/>
        <v>0</v>
      </c>
      <c r="M236" s="61"/>
      <c r="N236" s="61"/>
      <c r="O236" s="55" t="s">
        <v>44</v>
      </c>
      <c r="P236" s="61"/>
      <c r="Q236" s="55"/>
      <c r="R236" s="61"/>
      <c r="S236" s="64">
        <v>300</v>
      </c>
      <c r="T236" s="61">
        <f t="shared" si="4"/>
        <v>0</v>
      </c>
      <c r="U236" s="55">
        <v>20</v>
      </c>
      <c r="V236" s="61"/>
      <c r="W236" s="61"/>
    </row>
    <row r="237" spans="1:23" x14ac:dyDescent="0.4">
      <c r="A237" s="17"/>
      <c r="B237" s="16"/>
      <c r="C237" s="55"/>
      <c r="D237" s="55"/>
      <c r="E237" s="55"/>
      <c r="F237" s="56"/>
      <c r="G237" s="57"/>
      <c r="H237" s="56"/>
      <c r="I237" s="61"/>
      <c r="J237" s="63"/>
      <c r="K237" s="61"/>
      <c r="L237" s="61"/>
      <c r="M237" s="61"/>
      <c r="N237" s="61"/>
      <c r="O237" s="55"/>
      <c r="P237" s="61"/>
      <c r="Q237" s="55"/>
      <c r="R237" s="61"/>
      <c r="S237" s="64"/>
      <c r="T237" s="61"/>
      <c r="U237" s="55"/>
      <c r="V237" s="61"/>
      <c r="W237" s="61"/>
    </row>
    <row r="238" spans="1:23" x14ac:dyDescent="0.4">
      <c r="A238" s="17"/>
      <c r="B238" s="16"/>
      <c r="C238" s="55"/>
      <c r="D238" s="55"/>
      <c r="E238" s="55"/>
      <c r="F238" s="56"/>
      <c r="G238" s="57"/>
      <c r="H238" s="56"/>
      <c r="I238" s="61"/>
      <c r="J238" s="63"/>
      <c r="K238" s="61"/>
      <c r="L238" s="61"/>
      <c r="M238" s="61"/>
      <c r="N238" s="61"/>
      <c r="O238" s="55"/>
      <c r="P238" s="61"/>
      <c r="Q238" s="55"/>
      <c r="R238" s="61"/>
      <c r="S238" s="64"/>
      <c r="T238" s="61"/>
      <c r="U238" s="55"/>
      <c r="V238" s="61"/>
      <c r="W238" s="61"/>
    </row>
    <row r="239" spans="1:23" x14ac:dyDescent="0.4">
      <c r="A239" s="17">
        <v>68</v>
      </c>
      <c r="B239" s="16" t="s">
        <v>115</v>
      </c>
      <c r="C239" s="55" t="s">
        <v>40</v>
      </c>
      <c r="D239" s="55">
        <v>23265</v>
      </c>
      <c r="E239" s="55" t="s">
        <v>674</v>
      </c>
      <c r="F239" s="56">
        <v>0</v>
      </c>
      <c r="G239" s="57">
        <v>2</v>
      </c>
      <c r="H239" s="56">
        <v>6</v>
      </c>
      <c r="I239" s="61"/>
      <c r="J239" s="63">
        <v>206</v>
      </c>
      <c r="K239" s="61">
        <v>380</v>
      </c>
      <c r="L239" s="61">
        <f t="shared" si="5"/>
        <v>78280</v>
      </c>
      <c r="M239" s="61"/>
      <c r="N239" s="61"/>
      <c r="O239" s="55"/>
      <c r="P239" s="61"/>
      <c r="Q239" s="55"/>
      <c r="R239" s="61"/>
      <c r="S239" s="64"/>
      <c r="T239" s="61"/>
      <c r="U239" s="55"/>
      <c r="V239" s="61"/>
      <c r="W239" s="61"/>
    </row>
    <row r="240" spans="1:23" x14ac:dyDescent="0.4">
      <c r="A240" s="17"/>
      <c r="B240" s="16"/>
      <c r="C240" s="55"/>
      <c r="D240" s="55"/>
      <c r="E240" s="55"/>
      <c r="F240" s="56"/>
      <c r="G240" s="57"/>
      <c r="H240" s="56"/>
      <c r="I240" s="61"/>
      <c r="J240" s="63"/>
      <c r="K240" s="61"/>
      <c r="L240" s="61"/>
      <c r="M240" s="61"/>
      <c r="N240" s="61"/>
      <c r="O240" s="55"/>
      <c r="P240" s="61"/>
      <c r="Q240" s="55"/>
      <c r="R240" s="61"/>
      <c r="S240" s="64"/>
      <c r="T240" s="61"/>
      <c r="U240" s="55"/>
      <c r="V240" s="61"/>
      <c r="W240" s="61"/>
    </row>
    <row r="241" spans="1:23" x14ac:dyDescent="0.4">
      <c r="A241" s="17"/>
      <c r="B241" s="16"/>
      <c r="C241" s="55"/>
      <c r="D241" s="55"/>
      <c r="E241" s="55"/>
      <c r="F241" s="56"/>
      <c r="G241" s="57"/>
      <c r="H241" s="56"/>
      <c r="I241" s="61"/>
      <c r="J241" s="63"/>
      <c r="K241" s="61"/>
      <c r="L241" s="61"/>
      <c r="M241" s="61"/>
      <c r="N241" s="61"/>
      <c r="O241" s="55"/>
      <c r="P241" s="61"/>
      <c r="Q241" s="55"/>
      <c r="R241" s="61"/>
      <c r="S241" s="64"/>
      <c r="T241" s="61"/>
      <c r="U241" s="55"/>
      <c r="V241" s="61"/>
      <c r="W241" s="61"/>
    </row>
    <row r="242" spans="1:23" x14ac:dyDescent="0.4">
      <c r="A242" s="17">
        <v>69</v>
      </c>
      <c r="B242" s="20" t="s">
        <v>116</v>
      </c>
      <c r="C242" s="55" t="s">
        <v>40</v>
      </c>
      <c r="D242" s="55">
        <v>25153</v>
      </c>
      <c r="E242" s="55" t="s">
        <v>674</v>
      </c>
      <c r="F242" s="56">
        <v>0</v>
      </c>
      <c r="G242" s="57">
        <v>0</v>
      </c>
      <c r="H242" s="56">
        <v>63</v>
      </c>
      <c r="I242" s="61"/>
      <c r="J242" s="63">
        <v>63</v>
      </c>
      <c r="K242" s="61"/>
      <c r="L242" s="61">
        <f t="shared" si="5"/>
        <v>0</v>
      </c>
      <c r="M242" s="61"/>
      <c r="N242" s="61"/>
      <c r="O242" s="55" t="s">
        <v>48</v>
      </c>
      <c r="P242" s="61"/>
      <c r="Q242" s="55"/>
      <c r="R242" s="61"/>
      <c r="S242" s="64">
        <v>300</v>
      </c>
      <c r="T242" s="61">
        <f t="shared" si="4"/>
        <v>0</v>
      </c>
      <c r="U242" s="55">
        <v>22</v>
      </c>
      <c r="V242" s="61"/>
      <c r="W242" s="61"/>
    </row>
    <row r="243" spans="1:23" x14ac:dyDescent="0.4">
      <c r="A243" s="17"/>
      <c r="B243" s="16"/>
      <c r="C243" s="55"/>
      <c r="D243" s="55"/>
      <c r="E243" s="55"/>
      <c r="F243" s="56"/>
      <c r="G243" s="57"/>
      <c r="H243" s="56"/>
      <c r="I243" s="61"/>
      <c r="J243" s="63"/>
      <c r="K243" s="61"/>
      <c r="L243" s="61"/>
      <c r="M243" s="61"/>
      <c r="N243" s="61"/>
      <c r="O243" s="55"/>
      <c r="P243" s="61"/>
      <c r="Q243" s="55"/>
      <c r="R243" s="61"/>
      <c r="S243" s="64"/>
      <c r="T243" s="61"/>
      <c r="U243" s="55"/>
      <c r="V243" s="61"/>
      <c r="W243" s="61"/>
    </row>
    <row r="244" spans="1:23" x14ac:dyDescent="0.4">
      <c r="A244" s="17"/>
      <c r="B244" s="16"/>
      <c r="C244" s="55"/>
      <c r="D244" s="55"/>
      <c r="E244" s="55"/>
      <c r="F244" s="56"/>
      <c r="G244" s="57"/>
      <c r="H244" s="56"/>
      <c r="I244" s="61"/>
      <c r="J244" s="63"/>
      <c r="K244" s="61"/>
      <c r="L244" s="61"/>
      <c r="M244" s="61"/>
      <c r="N244" s="61"/>
      <c r="O244" s="55"/>
      <c r="P244" s="61"/>
      <c r="Q244" s="55"/>
      <c r="R244" s="61"/>
      <c r="S244" s="64"/>
      <c r="T244" s="61"/>
      <c r="U244" s="55"/>
      <c r="V244" s="61"/>
      <c r="W244" s="61"/>
    </row>
    <row r="245" spans="1:23" x14ac:dyDescent="0.4">
      <c r="A245" s="17">
        <v>70</v>
      </c>
      <c r="B245" s="16" t="s">
        <v>117</v>
      </c>
      <c r="C245" s="55" t="s">
        <v>40</v>
      </c>
      <c r="D245" s="55">
        <v>23272</v>
      </c>
      <c r="E245" s="55" t="s">
        <v>674</v>
      </c>
      <c r="F245" s="56">
        <v>0</v>
      </c>
      <c r="G245" s="57">
        <v>0</v>
      </c>
      <c r="H245" s="56">
        <v>94</v>
      </c>
      <c r="I245" s="61"/>
      <c r="J245" s="63">
        <v>94</v>
      </c>
      <c r="K245" s="61"/>
      <c r="L245" s="61">
        <f t="shared" ref="L245:L321" si="6">SUM(J245*K245)</f>
        <v>0</v>
      </c>
      <c r="M245" s="61"/>
      <c r="N245" s="61"/>
      <c r="O245" s="55" t="s">
        <v>44</v>
      </c>
      <c r="P245" s="61"/>
      <c r="Q245" s="55"/>
      <c r="R245" s="61"/>
      <c r="S245" s="64">
        <v>380</v>
      </c>
      <c r="T245" s="61">
        <f t="shared" ref="T245:T324" si="7">SUM(Q245*S245)</f>
        <v>0</v>
      </c>
      <c r="U245" s="55">
        <v>30</v>
      </c>
      <c r="V245" s="61"/>
      <c r="W245" s="61"/>
    </row>
    <row r="246" spans="1:23" x14ac:dyDescent="0.4">
      <c r="A246" s="17"/>
      <c r="B246" s="16"/>
      <c r="C246" s="55"/>
      <c r="D246" s="55"/>
      <c r="E246" s="55"/>
      <c r="F246" s="56"/>
      <c r="G246" s="57"/>
      <c r="H246" s="56"/>
      <c r="I246" s="61"/>
      <c r="J246" s="63"/>
      <c r="K246" s="61"/>
      <c r="L246" s="61"/>
      <c r="M246" s="61"/>
      <c r="N246" s="61"/>
      <c r="O246" s="55"/>
      <c r="P246" s="61"/>
      <c r="Q246" s="55"/>
      <c r="R246" s="61"/>
      <c r="S246" s="64"/>
      <c r="T246" s="61"/>
      <c r="U246" s="55"/>
      <c r="V246" s="61"/>
      <c r="W246" s="61"/>
    </row>
    <row r="247" spans="1:23" x14ac:dyDescent="0.4">
      <c r="A247" s="17"/>
      <c r="B247" s="16"/>
      <c r="C247" s="55"/>
      <c r="D247" s="55"/>
      <c r="E247" s="55"/>
      <c r="F247" s="56"/>
      <c r="G247" s="57"/>
      <c r="H247" s="56"/>
      <c r="I247" s="61"/>
      <c r="J247" s="63"/>
      <c r="K247" s="61"/>
      <c r="L247" s="61"/>
      <c r="M247" s="61"/>
      <c r="N247" s="61"/>
      <c r="O247" s="55"/>
      <c r="P247" s="61"/>
      <c r="Q247" s="55"/>
      <c r="R247" s="61"/>
      <c r="S247" s="64"/>
      <c r="T247" s="61"/>
      <c r="U247" s="55"/>
      <c r="V247" s="61"/>
      <c r="W247" s="61"/>
    </row>
    <row r="248" spans="1:23" x14ac:dyDescent="0.4">
      <c r="A248" s="17">
        <v>71</v>
      </c>
      <c r="B248" s="16" t="s">
        <v>118</v>
      </c>
      <c r="C248" s="55" t="s">
        <v>40</v>
      </c>
      <c r="D248" s="55">
        <v>25187</v>
      </c>
      <c r="E248" s="55" t="s">
        <v>674</v>
      </c>
      <c r="F248" s="56">
        <v>0</v>
      </c>
      <c r="G248" s="57">
        <v>1</v>
      </c>
      <c r="H248" s="56">
        <v>58</v>
      </c>
      <c r="I248" s="61"/>
      <c r="J248" s="63">
        <v>158</v>
      </c>
      <c r="K248" s="61"/>
      <c r="L248" s="61">
        <f t="shared" si="6"/>
        <v>0</v>
      </c>
      <c r="M248" s="61"/>
      <c r="N248" s="61"/>
      <c r="O248" s="55" t="s">
        <v>48</v>
      </c>
      <c r="P248" s="61"/>
      <c r="Q248" s="55"/>
      <c r="R248" s="61"/>
      <c r="S248" s="64">
        <v>300</v>
      </c>
      <c r="T248" s="61">
        <f t="shared" si="7"/>
        <v>0</v>
      </c>
      <c r="U248" s="55">
        <v>30</v>
      </c>
      <c r="V248" s="61"/>
      <c r="W248" s="61"/>
    </row>
    <row r="249" spans="1:23" x14ac:dyDescent="0.4">
      <c r="A249" s="17"/>
      <c r="B249" s="16"/>
      <c r="C249" s="55"/>
      <c r="D249" s="55"/>
      <c r="E249" s="55"/>
      <c r="F249" s="56"/>
      <c r="G249" s="57"/>
      <c r="H249" s="56"/>
      <c r="I249" s="61"/>
      <c r="J249" s="63"/>
      <c r="K249" s="61"/>
      <c r="L249" s="61"/>
      <c r="M249" s="61"/>
      <c r="N249" s="61"/>
      <c r="O249" s="55"/>
      <c r="P249" s="61"/>
      <c r="Q249" s="55"/>
      <c r="R249" s="61"/>
      <c r="S249" s="64"/>
      <c r="T249" s="61"/>
      <c r="U249" s="55"/>
      <c r="V249" s="61"/>
      <c r="W249" s="61"/>
    </row>
    <row r="250" spans="1:23" x14ac:dyDescent="0.4">
      <c r="A250" s="17"/>
      <c r="B250" s="16"/>
      <c r="C250" s="55"/>
      <c r="D250" s="55"/>
      <c r="E250" s="55"/>
      <c r="F250" s="56"/>
      <c r="G250" s="57"/>
      <c r="H250" s="56"/>
      <c r="I250" s="61"/>
      <c r="J250" s="63"/>
      <c r="K250" s="61"/>
      <c r="L250" s="61"/>
      <c r="M250" s="61"/>
      <c r="N250" s="61"/>
      <c r="O250" s="55"/>
      <c r="P250" s="61"/>
      <c r="Q250" s="55"/>
      <c r="R250" s="61"/>
      <c r="S250" s="64"/>
      <c r="T250" s="61"/>
      <c r="U250" s="55"/>
      <c r="V250" s="61"/>
      <c r="W250" s="61"/>
    </row>
    <row r="251" spans="1:23" x14ac:dyDescent="0.4">
      <c r="A251" s="17">
        <v>72</v>
      </c>
      <c r="B251" s="16" t="s">
        <v>119</v>
      </c>
      <c r="C251" s="55" t="s">
        <v>40</v>
      </c>
      <c r="D251" s="55">
        <v>25171</v>
      </c>
      <c r="E251" s="55" t="s">
        <v>674</v>
      </c>
      <c r="F251" s="56">
        <v>0</v>
      </c>
      <c r="G251" s="57">
        <v>0</v>
      </c>
      <c r="H251" s="56">
        <v>77</v>
      </c>
      <c r="I251" s="61"/>
      <c r="J251" s="63">
        <v>77</v>
      </c>
      <c r="K251" s="61"/>
      <c r="L251" s="61">
        <f t="shared" si="6"/>
        <v>0</v>
      </c>
      <c r="M251" s="61"/>
      <c r="N251" s="61"/>
      <c r="O251" s="55" t="s">
        <v>48</v>
      </c>
      <c r="P251" s="61"/>
      <c r="Q251" s="55"/>
      <c r="R251" s="61"/>
      <c r="S251" s="64">
        <v>300</v>
      </c>
      <c r="T251" s="61">
        <f t="shared" si="7"/>
        <v>0</v>
      </c>
      <c r="U251" s="55">
        <v>17</v>
      </c>
      <c r="V251" s="61"/>
      <c r="W251" s="61"/>
    </row>
    <row r="252" spans="1:23" x14ac:dyDescent="0.4">
      <c r="A252" s="17"/>
      <c r="B252" s="16"/>
      <c r="C252" s="55"/>
      <c r="D252" s="55"/>
      <c r="E252" s="55"/>
      <c r="F252" s="56"/>
      <c r="G252" s="57"/>
      <c r="H252" s="56"/>
      <c r="I252" s="61"/>
      <c r="J252" s="63"/>
      <c r="K252" s="61"/>
      <c r="L252" s="61"/>
      <c r="M252" s="61"/>
      <c r="N252" s="61"/>
      <c r="O252" s="55"/>
      <c r="P252" s="61"/>
      <c r="Q252" s="55"/>
      <c r="R252" s="61"/>
      <c r="S252" s="64"/>
      <c r="T252" s="61"/>
      <c r="U252" s="55"/>
      <c r="V252" s="61"/>
      <c r="W252" s="61"/>
    </row>
    <row r="253" spans="1:23" x14ac:dyDescent="0.4">
      <c r="A253" s="17"/>
      <c r="B253" s="16"/>
      <c r="C253" s="55"/>
      <c r="D253" s="55"/>
      <c r="E253" s="55"/>
      <c r="F253" s="56"/>
      <c r="G253" s="57"/>
      <c r="H253" s="56"/>
      <c r="I253" s="61"/>
      <c r="J253" s="63"/>
      <c r="K253" s="61"/>
      <c r="L253" s="61"/>
      <c r="M253" s="61"/>
      <c r="N253" s="61"/>
      <c r="O253" s="55"/>
      <c r="P253" s="61"/>
      <c r="Q253" s="55"/>
      <c r="R253" s="61"/>
      <c r="S253" s="64"/>
      <c r="T253" s="61"/>
      <c r="U253" s="55"/>
      <c r="V253" s="61"/>
      <c r="W253" s="61"/>
    </row>
    <row r="254" spans="1:23" x14ac:dyDescent="0.4">
      <c r="A254" s="17">
        <v>73</v>
      </c>
      <c r="B254" s="16" t="s">
        <v>120</v>
      </c>
      <c r="C254" s="55" t="s">
        <v>40</v>
      </c>
      <c r="D254" s="55">
        <v>23284</v>
      </c>
      <c r="E254" s="55" t="s">
        <v>674</v>
      </c>
      <c r="F254" s="56">
        <v>8</v>
      </c>
      <c r="G254" s="57">
        <v>3</v>
      </c>
      <c r="H254" s="56">
        <v>93</v>
      </c>
      <c r="I254" s="61"/>
      <c r="J254" s="63">
        <f>G254*400+H254*100+I254</f>
        <v>10500</v>
      </c>
      <c r="K254" s="61">
        <v>120</v>
      </c>
      <c r="L254" s="61">
        <f t="shared" si="6"/>
        <v>1260000</v>
      </c>
      <c r="M254" s="61"/>
      <c r="N254" s="61"/>
      <c r="O254" s="55"/>
      <c r="P254" s="61"/>
      <c r="Q254" s="55"/>
      <c r="R254" s="61"/>
      <c r="S254" s="64"/>
      <c r="T254" s="61"/>
      <c r="U254" s="55"/>
      <c r="V254" s="61"/>
      <c r="W254" s="61"/>
    </row>
    <row r="255" spans="1:23" x14ac:dyDescent="0.4">
      <c r="A255" s="17"/>
      <c r="B255" s="16"/>
      <c r="C255" s="55"/>
      <c r="D255" s="55"/>
      <c r="E255" s="55"/>
      <c r="F255" s="56"/>
      <c r="G255" s="57"/>
      <c r="H255" s="56"/>
      <c r="I255" s="61"/>
      <c r="J255" s="63"/>
      <c r="K255" s="61"/>
      <c r="L255" s="61"/>
      <c r="M255" s="61"/>
      <c r="N255" s="61"/>
      <c r="O255" s="55"/>
      <c r="P255" s="61"/>
      <c r="Q255" s="55"/>
      <c r="R255" s="61"/>
      <c r="S255" s="64"/>
      <c r="T255" s="61"/>
      <c r="U255" s="55"/>
      <c r="V255" s="61"/>
      <c r="W255" s="61"/>
    </row>
    <row r="256" spans="1:23" x14ac:dyDescent="0.4">
      <c r="A256" s="17"/>
      <c r="B256" s="16"/>
      <c r="C256" s="55"/>
      <c r="D256" s="55"/>
      <c r="E256" s="55"/>
      <c r="F256" s="56"/>
      <c r="G256" s="57"/>
      <c r="H256" s="56"/>
      <c r="I256" s="61"/>
      <c r="J256" s="63"/>
      <c r="K256" s="61"/>
      <c r="L256" s="61"/>
      <c r="M256" s="61"/>
      <c r="N256" s="61"/>
      <c r="O256" s="55"/>
      <c r="P256" s="61"/>
      <c r="Q256" s="55"/>
      <c r="R256" s="61"/>
      <c r="S256" s="64"/>
      <c r="T256" s="61"/>
      <c r="U256" s="55"/>
      <c r="V256" s="61"/>
      <c r="W256" s="61"/>
    </row>
    <row r="257" spans="1:23" x14ac:dyDescent="0.4">
      <c r="A257" s="17">
        <v>74</v>
      </c>
      <c r="B257" s="16" t="s">
        <v>121</v>
      </c>
      <c r="C257" s="55" t="s">
        <v>40</v>
      </c>
      <c r="D257" s="55">
        <v>25239</v>
      </c>
      <c r="E257" s="55" t="s">
        <v>674</v>
      </c>
      <c r="F257" s="56">
        <v>0</v>
      </c>
      <c r="G257" s="57">
        <v>0</v>
      </c>
      <c r="H257" s="56">
        <v>75</v>
      </c>
      <c r="I257" s="61"/>
      <c r="J257" s="63">
        <v>75</v>
      </c>
      <c r="K257" s="61"/>
      <c r="L257" s="61">
        <f t="shared" si="6"/>
        <v>0</v>
      </c>
      <c r="M257" s="61"/>
      <c r="N257" s="61"/>
      <c r="O257" s="55" t="s">
        <v>44</v>
      </c>
      <c r="P257" s="61"/>
      <c r="Q257" s="55"/>
      <c r="R257" s="61"/>
      <c r="S257" s="64">
        <v>300</v>
      </c>
      <c r="T257" s="61">
        <f t="shared" si="7"/>
        <v>0</v>
      </c>
      <c r="U257" s="55">
        <v>14</v>
      </c>
      <c r="V257" s="61"/>
      <c r="W257" s="61"/>
    </row>
    <row r="258" spans="1:23" x14ac:dyDescent="0.4">
      <c r="A258" s="17"/>
      <c r="B258" s="16"/>
      <c r="C258" s="55"/>
      <c r="D258" s="55"/>
      <c r="E258" s="55"/>
      <c r="F258" s="56"/>
      <c r="G258" s="57"/>
      <c r="H258" s="56"/>
      <c r="I258" s="61"/>
      <c r="J258" s="63"/>
      <c r="K258" s="61"/>
      <c r="L258" s="61"/>
      <c r="M258" s="61"/>
      <c r="N258" s="61"/>
      <c r="O258" s="55"/>
      <c r="P258" s="61"/>
      <c r="Q258" s="55"/>
      <c r="R258" s="61"/>
      <c r="S258" s="64"/>
      <c r="T258" s="61"/>
      <c r="U258" s="55"/>
      <c r="V258" s="61"/>
      <c r="W258" s="61"/>
    </row>
    <row r="259" spans="1:23" x14ac:dyDescent="0.4">
      <c r="A259" s="17"/>
      <c r="B259" s="16"/>
      <c r="C259" s="55"/>
      <c r="D259" s="55"/>
      <c r="E259" s="55"/>
      <c r="F259" s="56"/>
      <c r="G259" s="57"/>
      <c r="H259" s="56"/>
      <c r="I259" s="61"/>
      <c r="J259" s="63"/>
      <c r="K259" s="61"/>
      <c r="L259" s="61"/>
      <c r="M259" s="61"/>
      <c r="N259" s="61"/>
      <c r="O259" s="55"/>
      <c r="P259" s="61"/>
      <c r="Q259" s="55"/>
      <c r="R259" s="61"/>
      <c r="S259" s="64"/>
      <c r="T259" s="61"/>
      <c r="U259" s="55"/>
      <c r="V259" s="61"/>
      <c r="W259" s="61"/>
    </row>
    <row r="260" spans="1:23" x14ac:dyDescent="0.4">
      <c r="A260" s="17">
        <v>75</v>
      </c>
      <c r="B260" s="16" t="s">
        <v>122</v>
      </c>
      <c r="C260" s="55" t="s">
        <v>40</v>
      </c>
      <c r="D260" s="55">
        <v>25124</v>
      </c>
      <c r="E260" s="55" t="s">
        <v>674</v>
      </c>
      <c r="F260" s="56">
        <v>0</v>
      </c>
      <c r="G260" s="57">
        <v>0</v>
      </c>
      <c r="H260" s="56">
        <v>48</v>
      </c>
      <c r="I260" s="61"/>
      <c r="J260" s="63">
        <v>48</v>
      </c>
      <c r="K260" s="61"/>
      <c r="L260" s="61">
        <f t="shared" si="6"/>
        <v>0</v>
      </c>
      <c r="M260" s="61"/>
      <c r="N260" s="61"/>
      <c r="O260" s="55" t="s">
        <v>48</v>
      </c>
      <c r="P260" s="61"/>
      <c r="Q260" s="55"/>
      <c r="R260" s="61"/>
      <c r="S260" s="64">
        <v>600</v>
      </c>
      <c r="T260" s="61">
        <f t="shared" si="7"/>
        <v>0</v>
      </c>
      <c r="U260" s="55">
        <v>20</v>
      </c>
      <c r="V260" s="61"/>
      <c r="W260" s="61"/>
    </row>
    <row r="261" spans="1:23" x14ac:dyDescent="0.4">
      <c r="A261" s="17"/>
      <c r="B261" s="16"/>
      <c r="C261" s="55" t="s">
        <v>46</v>
      </c>
      <c r="D261" s="55"/>
      <c r="E261" s="55"/>
      <c r="F261" s="56">
        <v>7</v>
      </c>
      <c r="G261" s="57">
        <v>0</v>
      </c>
      <c r="H261" s="56">
        <v>0</v>
      </c>
      <c r="I261" s="61"/>
      <c r="J261" s="63">
        <f>G261*400+H261*100+I261</f>
        <v>0</v>
      </c>
      <c r="K261" s="61"/>
      <c r="L261" s="61">
        <f t="shared" si="6"/>
        <v>0</v>
      </c>
      <c r="M261" s="61"/>
      <c r="N261" s="61"/>
      <c r="O261" s="55"/>
      <c r="P261" s="61"/>
      <c r="Q261" s="55"/>
      <c r="R261" s="61"/>
      <c r="S261" s="64"/>
      <c r="T261" s="61">
        <f t="shared" si="7"/>
        <v>0</v>
      </c>
      <c r="U261" s="55"/>
      <c r="V261" s="61"/>
      <c r="W261" s="61"/>
    </row>
    <row r="262" spans="1:23" x14ac:dyDescent="0.4">
      <c r="A262" s="17"/>
      <c r="B262" s="16"/>
      <c r="C262" s="55"/>
      <c r="D262" s="55"/>
      <c r="E262" s="55"/>
      <c r="F262" s="56"/>
      <c r="G262" s="57"/>
      <c r="H262" s="56"/>
      <c r="I262" s="61"/>
      <c r="J262" s="63"/>
      <c r="K262" s="61"/>
      <c r="L262" s="61"/>
      <c r="M262" s="61"/>
      <c r="N262" s="61"/>
      <c r="O262" s="55"/>
      <c r="P262" s="61"/>
      <c r="Q262" s="55"/>
      <c r="R262" s="61"/>
      <c r="S262" s="64"/>
      <c r="T262" s="61"/>
      <c r="U262" s="55"/>
      <c r="V262" s="61"/>
      <c r="W262" s="61"/>
    </row>
    <row r="263" spans="1:23" x14ac:dyDescent="0.4">
      <c r="A263" s="17"/>
      <c r="B263" s="16"/>
      <c r="C263" s="55"/>
      <c r="D263" s="55"/>
      <c r="E263" s="55"/>
      <c r="F263" s="56"/>
      <c r="G263" s="57"/>
      <c r="H263" s="56"/>
      <c r="I263" s="61"/>
      <c r="J263" s="63"/>
      <c r="K263" s="61"/>
      <c r="L263" s="61"/>
      <c r="M263" s="61"/>
      <c r="N263" s="61"/>
      <c r="O263" s="55"/>
      <c r="P263" s="61"/>
      <c r="Q263" s="55"/>
      <c r="R263" s="61"/>
      <c r="S263" s="64"/>
      <c r="T263" s="61"/>
      <c r="U263" s="55"/>
      <c r="V263" s="61"/>
      <c r="W263" s="61"/>
    </row>
    <row r="264" spans="1:23" x14ac:dyDescent="0.4">
      <c r="A264" s="17"/>
      <c r="B264" s="16"/>
      <c r="C264" s="55"/>
      <c r="D264" s="55"/>
      <c r="E264" s="55"/>
      <c r="F264" s="56"/>
      <c r="G264" s="57"/>
      <c r="H264" s="56"/>
      <c r="I264" s="61"/>
      <c r="J264" s="63"/>
      <c r="K264" s="61"/>
      <c r="L264" s="61"/>
      <c r="M264" s="61"/>
      <c r="N264" s="61"/>
      <c r="O264" s="55"/>
      <c r="P264" s="61"/>
      <c r="Q264" s="55"/>
      <c r="R264" s="61"/>
      <c r="S264" s="64"/>
      <c r="T264" s="61">
        <f t="shared" si="7"/>
        <v>0</v>
      </c>
      <c r="U264" s="55"/>
      <c r="V264" s="61"/>
      <c r="W264" s="61"/>
    </row>
    <row r="265" spans="1:23" x14ac:dyDescent="0.4">
      <c r="A265" s="17"/>
      <c r="B265" s="16"/>
      <c r="C265" s="55"/>
      <c r="D265" s="55"/>
      <c r="E265" s="55"/>
      <c r="F265" s="56"/>
      <c r="G265" s="57"/>
      <c r="H265" s="56"/>
      <c r="I265" s="61"/>
      <c r="J265" s="63"/>
      <c r="K265" s="61"/>
      <c r="L265" s="61"/>
      <c r="M265" s="61"/>
      <c r="N265" s="61"/>
      <c r="O265" s="55"/>
      <c r="P265" s="61"/>
      <c r="Q265" s="55"/>
      <c r="R265" s="61"/>
      <c r="S265" s="64"/>
      <c r="T265" s="61"/>
      <c r="U265" s="55"/>
      <c r="V265" s="61"/>
      <c r="W265" s="61"/>
    </row>
    <row r="266" spans="1:23" x14ac:dyDescent="0.4">
      <c r="A266" s="17"/>
      <c r="B266" s="16"/>
      <c r="C266" s="55"/>
      <c r="D266" s="55"/>
      <c r="E266" s="55"/>
      <c r="F266" s="56"/>
      <c r="G266" s="57"/>
      <c r="H266" s="56"/>
      <c r="I266" s="61"/>
      <c r="J266" s="63"/>
      <c r="K266" s="61"/>
      <c r="L266" s="61"/>
      <c r="M266" s="61"/>
      <c r="N266" s="61"/>
      <c r="O266" s="55"/>
      <c r="P266" s="61"/>
      <c r="Q266" s="55"/>
      <c r="R266" s="61"/>
      <c r="S266" s="64"/>
      <c r="T266" s="61"/>
      <c r="U266" s="55"/>
      <c r="V266" s="61"/>
      <c r="W266" s="61"/>
    </row>
    <row r="267" spans="1:23" x14ac:dyDescent="0.4">
      <c r="A267" s="17">
        <v>76</v>
      </c>
      <c r="B267" s="16" t="s">
        <v>123</v>
      </c>
      <c r="C267" s="55" t="s">
        <v>47</v>
      </c>
      <c r="D267" s="55">
        <v>188</v>
      </c>
      <c r="E267" s="55" t="s">
        <v>674</v>
      </c>
      <c r="F267" s="56">
        <v>9</v>
      </c>
      <c r="G267" s="57">
        <v>1</v>
      </c>
      <c r="H267" s="56">
        <v>54</v>
      </c>
      <c r="I267" s="61"/>
      <c r="J267" s="63">
        <f>G267*400+H267*100+I267</f>
        <v>5800</v>
      </c>
      <c r="K267" s="61"/>
      <c r="L267" s="61">
        <f t="shared" si="6"/>
        <v>0</v>
      </c>
      <c r="M267" s="61"/>
      <c r="N267" s="61"/>
      <c r="O267" s="55"/>
      <c r="P267" s="61"/>
      <c r="Q267" s="55"/>
      <c r="R267" s="61"/>
      <c r="S267" s="64"/>
      <c r="T267" s="61">
        <f t="shared" si="7"/>
        <v>0</v>
      </c>
      <c r="U267" s="55"/>
      <c r="V267" s="61"/>
      <c r="W267" s="61"/>
    </row>
    <row r="268" spans="1:23" x14ac:dyDescent="0.4">
      <c r="A268" s="17"/>
      <c r="B268" s="16"/>
      <c r="C268" s="55" t="s">
        <v>46</v>
      </c>
      <c r="D268" s="55"/>
      <c r="E268" s="55"/>
      <c r="F268" s="56">
        <v>15</v>
      </c>
      <c r="G268" s="57">
        <v>0</v>
      </c>
      <c r="H268" s="56">
        <v>0</v>
      </c>
      <c r="I268" s="61"/>
      <c r="J268" s="63">
        <f>G268*400+H268*100+I268</f>
        <v>0</v>
      </c>
      <c r="K268" s="61"/>
      <c r="L268" s="61">
        <f t="shared" si="6"/>
        <v>0</v>
      </c>
      <c r="M268" s="61"/>
      <c r="N268" s="61"/>
      <c r="O268" s="55"/>
      <c r="P268" s="61"/>
      <c r="Q268" s="55"/>
      <c r="R268" s="61"/>
      <c r="S268" s="64"/>
      <c r="T268" s="61">
        <f t="shared" si="7"/>
        <v>0</v>
      </c>
      <c r="U268" s="55"/>
      <c r="V268" s="61"/>
      <c r="W268" s="61"/>
    </row>
    <row r="269" spans="1:23" x14ac:dyDescent="0.4">
      <c r="A269" s="17"/>
      <c r="B269" s="16"/>
      <c r="C269" s="55"/>
      <c r="D269" s="55"/>
      <c r="E269" s="55"/>
      <c r="F269" s="56"/>
      <c r="G269" s="57"/>
      <c r="H269" s="56"/>
      <c r="I269" s="61"/>
      <c r="J269" s="63"/>
      <c r="K269" s="61"/>
      <c r="L269" s="61"/>
      <c r="M269" s="61"/>
      <c r="N269" s="61"/>
      <c r="O269" s="55"/>
      <c r="P269" s="61"/>
      <c r="Q269" s="55"/>
      <c r="R269" s="61"/>
      <c r="S269" s="64"/>
      <c r="T269" s="61"/>
      <c r="U269" s="55"/>
      <c r="V269" s="61"/>
      <c r="W269" s="61"/>
    </row>
    <row r="270" spans="1:23" x14ac:dyDescent="0.4">
      <c r="A270" s="17"/>
      <c r="B270" s="16"/>
      <c r="C270" s="55"/>
      <c r="D270" s="55"/>
      <c r="E270" s="55"/>
      <c r="F270" s="56"/>
      <c r="G270" s="57"/>
      <c r="H270" s="56"/>
      <c r="I270" s="61"/>
      <c r="J270" s="63"/>
      <c r="K270" s="61"/>
      <c r="L270" s="61"/>
      <c r="M270" s="61"/>
      <c r="N270" s="61"/>
      <c r="O270" s="55"/>
      <c r="P270" s="61"/>
      <c r="Q270" s="55"/>
      <c r="R270" s="61"/>
      <c r="S270" s="64"/>
      <c r="T270" s="61"/>
      <c r="U270" s="55"/>
      <c r="V270" s="61"/>
      <c r="W270" s="61"/>
    </row>
    <row r="271" spans="1:23" x14ac:dyDescent="0.4">
      <c r="A271" s="17">
        <v>77</v>
      </c>
      <c r="B271" s="16" t="s">
        <v>124</v>
      </c>
      <c r="C271" s="55" t="s">
        <v>40</v>
      </c>
      <c r="D271" s="55">
        <v>25143</v>
      </c>
      <c r="E271" s="55" t="s">
        <v>674</v>
      </c>
      <c r="F271" s="56">
        <v>0</v>
      </c>
      <c r="G271" s="57">
        <v>1</v>
      </c>
      <c r="H271" s="56">
        <v>8</v>
      </c>
      <c r="I271" s="61"/>
      <c r="J271" s="63">
        <v>108</v>
      </c>
      <c r="K271" s="61"/>
      <c r="L271" s="61">
        <f t="shared" si="6"/>
        <v>0</v>
      </c>
      <c r="M271" s="61"/>
      <c r="N271" s="61"/>
      <c r="O271" s="55" t="s">
        <v>45</v>
      </c>
      <c r="P271" s="61"/>
      <c r="Q271" s="55"/>
      <c r="R271" s="61"/>
      <c r="S271" s="64">
        <v>300</v>
      </c>
      <c r="T271" s="61">
        <f t="shared" si="7"/>
        <v>0</v>
      </c>
      <c r="U271" s="55">
        <v>15</v>
      </c>
      <c r="V271" s="61"/>
      <c r="W271" s="61"/>
    </row>
    <row r="272" spans="1:23" x14ac:dyDescent="0.4">
      <c r="A272" s="17"/>
      <c r="B272" s="16"/>
      <c r="C272" s="55"/>
      <c r="D272" s="55"/>
      <c r="E272" s="55"/>
      <c r="F272" s="56"/>
      <c r="G272" s="57"/>
      <c r="H272" s="56"/>
      <c r="I272" s="61"/>
      <c r="J272" s="63"/>
      <c r="K272" s="61"/>
      <c r="L272" s="61">
        <f t="shared" si="6"/>
        <v>0</v>
      </c>
      <c r="M272" s="61"/>
      <c r="N272" s="61"/>
      <c r="O272" s="55" t="s">
        <v>44</v>
      </c>
      <c r="P272" s="61"/>
      <c r="Q272" s="55"/>
      <c r="R272" s="61"/>
      <c r="S272" s="64"/>
      <c r="T272" s="61">
        <f t="shared" si="7"/>
        <v>0</v>
      </c>
      <c r="U272" s="55">
        <v>4</v>
      </c>
      <c r="V272" s="61"/>
      <c r="W272" s="61"/>
    </row>
    <row r="273" spans="1:23" x14ac:dyDescent="0.4">
      <c r="A273" s="17"/>
      <c r="B273" s="16"/>
      <c r="C273" s="55"/>
      <c r="D273" s="55"/>
      <c r="E273" s="55"/>
      <c r="F273" s="56"/>
      <c r="G273" s="57"/>
      <c r="H273" s="56"/>
      <c r="I273" s="61"/>
      <c r="J273" s="63"/>
      <c r="K273" s="61"/>
      <c r="L273" s="61"/>
      <c r="M273" s="61"/>
      <c r="N273" s="61"/>
      <c r="O273" s="55"/>
      <c r="P273" s="61"/>
      <c r="Q273" s="55"/>
      <c r="R273" s="61"/>
      <c r="S273" s="64"/>
      <c r="T273" s="61"/>
      <c r="U273" s="55"/>
      <c r="V273" s="61"/>
      <c r="W273" s="61"/>
    </row>
    <row r="274" spans="1:23" x14ac:dyDescent="0.4">
      <c r="A274" s="17">
        <v>78</v>
      </c>
      <c r="B274" s="16" t="s">
        <v>125</v>
      </c>
      <c r="C274" s="55" t="s">
        <v>40</v>
      </c>
      <c r="D274" s="55">
        <v>25123</v>
      </c>
      <c r="E274" s="55" t="s">
        <v>674</v>
      </c>
      <c r="F274" s="56">
        <v>0</v>
      </c>
      <c r="G274" s="57">
        <v>0</v>
      </c>
      <c r="H274" s="56">
        <v>63</v>
      </c>
      <c r="I274" s="61"/>
      <c r="J274" s="63">
        <v>63</v>
      </c>
      <c r="K274" s="61">
        <v>600</v>
      </c>
      <c r="L274" s="61">
        <f t="shared" si="6"/>
        <v>37800</v>
      </c>
      <c r="M274" s="61"/>
      <c r="N274" s="61"/>
      <c r="O274" s="55"/>
      <c r="P274" s="61"/>
      <c r="Q274" s="55"/>
      <c r="R274" s="61"/>
      <c r="S274" s="64"/>
      <c r="T274" s="61"/>
      <c r="U274" s="55"/>
      <c r="V274" s="61"/>
      <c r="W274" s="61"/>
    </row>
    <row r="275" spans="1:23" x14ac:dyDescent="0.4">
      <c r="A275" s="17"/>
      <c r="B275" s="16"/>
      <c r="C275" s="55"/>
      <c r="D275" s="55"/>
      <c r="E275" s="55"/>
      <c r="F275" s="56"/>
      <c r="G275" s="57"/>
      <c r="H275" s="56"/>
      <c r="I275" s="61"/>
      <c r="J275" s="63"/>
      <c r="K275" s="61"/>
      <c r="L275" s="61"/>
      <c r="M275" s="61"/>
      <c r="N275" s="61"/>
      <c r="O275" s="55"/>
      <c r="P275" s="61"/>
      <c r="Q275" s="55"/>
      <c r="R275" s="61"/>
      <c r="S275" s="64"/>
      <c r="T275" s="61"/>
      <c r="U275" s="55"/>
      <c r="V275" s="61"/>
      <c r="W275" s="61"/>
    </row>
    <row r="276" spans="1:23" x14ac:dyDescent="0.4">
      <c r="A276" s="17"/>
      <c r="B276" s="16"/>
      <c r="C276" s="55"/>
      <c r="D276" s="55"/>
      <c r="E276" s="55"/>
      <c r="F276" s="56"/>
      <c r="G276" s="57"/>
      <c r="H276" s="56"/>
      <c r="I276" s="61"/>
      <c r="J276" s="63"/>
      <c r="K276" s="61"/>
      <c r="L276" s="61"/>
      <c r="M276" s="61"/>
      <c r="N276" s="61"/>
      <c r="O276" s="55"/>
      <c r="P276" s="61"/>
      <c r="Q276" s="55"/>
      <c r="R276" s="61"/>
      <c r="S276" s="64"/>
      <c r="T276" s="61"/>
      <c r="U276" s="55"/>
      <c r="V276" s="61"/>
      <c r="W276" s="61"/>
    </row>
    <row r="277" spans="1:23" x14ac:dyDescent="0.4">
      <c r="A277" s="17">
        <v>79</v>
      </c>
      <c r="B277" s="16" t="s">
        <v>126</v>
      </c>
      <c r="C277" s="55" t="s">
        <v>40</v>
      </c>
      <c r="D277" s="55">
        <v>25279</v>
      </c>
      <c r="E277" s="55" t="s">
        <v>674</v>
      </c>
      <c r="F277" s="56">
        <v>0</v>
      </c>
      <c r="G277" s="57">
        <v>1</v>
      </c>
      <c r="H277" s="56">
        <v>42</v>
      </c>
      <c r="I277" s="61"/>
      <c r="J277" s="63">
        <v>142</v>
      </c>
      <c r="K277" s="61"/>
      <c r="L277" s="61">
        <f t="shared" si="6"/>
        <v>0</v>
      </c>
      <c r="M277" s="61"/>
      <c r="N277" s="61"/>
      <c r="O277" s="55" t="s">
        <v>48</v>
      </c>
      <c r="P277" s="61"/>
      <c r="Q277" s="55"/>
      <c r="R277" s="61"/>
      <c r="S277" s="64">
        <v>600</v>
      </c>
      <c r="T277" s="61">
        <f t="shared" si="7"/>
        <v>0</v>
      </c>
      <c r="U277" s="55">
        <v>10</v>
      </c>
      <c r="V277" s="61"/>
      <c r="W277" s="61"/>
    </row>
    <row r="278" spans="1:23" x14ac:dyDescent="0.4">
      <c r="A278" s="17"/>
      <c r="B278" s="16"/>
      <c r="C278" s="55"/>
      <c r="D278" s="55"/>
      <c r="E278" s="55"/>
      <c r="F278" s="56"/>
      <c r="G278" s="57"/>
      <c r="H278" s="56"/>
      <c r="I278" s="61"/>
      <c r="J278" s="63"/>
      <c r="K278" s="61"/>
      <c r="L278" s="61"/>
      <c r="M278" s="61"/>
      <c r="N278" s="61"/>
      <c r="O278" s="55"/>
      <c r="P278" s="61"/>
      <c r="Q278" s="55"/>
      <c r="R278" s="61"/>
      <c r="S278" s="64"/>
      <c r="T278" s="61"/>
      <c r="U278" s="55"/>
      <c r="V278" s="61"/>
      <c r="W278" s="61"/>
    </row>
    <row r="279" spans="1:23" x14ac:dyDescent="0.4">
      <c r="A279" s="17"/>
      <c r="B279" s="16"/>
      <c r="C279" s="55"/>
      <c r="D279" s="55"/>
      <c r="E279" s="55"/>
      <c r="F279" s="56"/>
      <c r="G279" s="57"/>
      <c r="H279" s="56"/>
      <c r="I279" s="61"/>
      <c r="J279" s="63"/>
      <c r="K279" s="61"/>
      <c r="L279" s="61"/>
      <c r="M279" s="61"/>
      <c r="N279" s="61"/>
      <c r="O279" s="55"/>
      <c r="P279" s="61"/>
      <c r="Q279" s="55"/>
      <c r="R279" s="61"/>
      <c r="S279" s="64"/>
      <c r="T279" s="61"/>
      <c r="U279" s="55"/>
      <c r="V279" s="61"/>
      <c r="W279" s="61"/>
    </row>
    <row r="280" spans="1:23" x14ac:dyDescent="0.4">
      <c r="A280" s="17">
        <v>80</v>
      </c>
      <c r="B280" s="16" t="s">
        <v>127</v>
      </c>
      <c r="C280" s="55" t="s">
        <v>40</v>
      </c>
      <c r="D280" s="55">
        <v>25449</v>
      </c>
      <c r="E280" s="55" t="s">
        <v>674</v>
      </c>
      <c r="F280" s="56">
        <v>16</v>
      </c>
      <c r="G280" s="57">
        <v>1</v>
      </c>
      <c r="H280" s="56">
        <v>61</v>
      </c>
      <c r="I280" s="61"/>
      <c r="J280" s="63">
        <f>G280*400+H280*100+I280</f>
        <v>6500</v>
      </c>
      <c r="K280" s="61">
        <v>120</v>
      </c>
      <c r="L280" s="61">
        <f t="shared" si="6"/>
        <v>780000</v>
      </c>
      <c r="M280" s="61"/>
      <c r="N280" s="61"/>
      <c r="O280" s="55"/>
      <c r="P280" s="61"/>
      <c r="Q280" s="55"/>
      <c r="R280" s="61"/>
      <c r="S280" s="64"/>
      <c r="T280" s="61"/>
      <c r="U280" s="55"/>
      <c r="V280" s="61"/>
      <c r="W280" s="61"/>
    </row>
    <row r="281" spans="1:23" x14ac:dyDescent="0.4">
      <c r="A281" s="17"/>
      <c r="B281" s="16"/>
      <c r="C281" s="55"/>
      <c r="D281" s="55"/>
      <c r="E281" s="55"/>
      <c r="F281" s="56"/>
      <c r="G281" s="57"/>
      <c r="H281" s="56"/>
      <c r="I281" s="61"/>
      <c r="J281" s="63"/>
      <c r="K281" s="61"/>
      <c r="L281" s="61"/>
      <c r="M281" s="61"/>
      <c r="N281" s="61"/>
      <c r="O281" s="55"/>
      <c r="P281" s="61"/>
      <c r="Q281" s="55"/>
      <c r="R281" s="61"/>
      <c r="S281" s="64"/>
      <c r="T281" s="61"/>
      <c r="U281" s="55"/>
      <c r="V281" s="61"/>
      <c r="W281" s="61"/>
    </row>
    <row r="282" spans="1:23" x14ac:dyDescent="0.4">
      <c r="A282" s="17"/>
      <c r="B282" s="16"/>
      <c r="C282" s="55"/>
      <c r="D282" s="55"/>
      <c r="E282" s="55"/>
      <c r="F282" s="56"/>
      <c r="G282" s="57"/>
      <c r="H282" s="56"/>
      <c r="I282" s="61"/>
      <c r="J282" s="63"/>
      <c r="K282" s="61"/>
      <c r="L282" s="61"/>
      <c r="M282" s="61"/>
      <c r="N282" s="61"/>
      <c r="O282" s="55"/>
      <c r="P282" s="61"/>
      <c r="Q282" s="55"/>
      <c r="R282" s="61"/>
      <c r="S282" s="64"/>
      <c r="T282" s="61"/>
      <c r="U282" s="55"/>
      <c r="V282" s="61"/>
      <c r="W282" s="61"/>
    </row>
    <row r="283" spans="1:23" x14ac:dyDescent="0.4">
      <c r="A283" s="17">
        <v>81</v>
      </c>
      <c r="B283" s="16" t="s">
        <v>128</v>
      </c>
      <c r="C283" s="55" t="s">
        <v>40</v>
      </c>
      <c r="D283" s="55">
        <v>25188</v>
      </c>
      <c r="E283" s="55" t="s">
        <v>674</v>
      </c>
      <c r="F283" s="56">
        <v>0</v>
      </c>
      <c r="G283" s="57">
        <v>2</v>
      </c>
      <c r="H283" s="56">
        <v>6</v>
      </c>
      <c r="I283" s="61"/>
      <c r="J283" s="63">
        <v>206</v>
      </c>
      <c r="K283" s="61"/>
      <c r="L283" s="61">
        <f t="shared" si="6"/>
        <v>0</v>
      </c>
      <c r="M283" s="61"/>
      <c r="N283" s="61"/>
      <c r="O283" s="55" t="s">
        <v>48</v>
      </c>
      <c r="P283" s="61"/>
      <c r="Q283" s="55"/>
      <c r="R283" s="61"/>
      <c r="S283" s="64">
        <v>300</v>
      </c>
      <c r="T283" s="61">
        <f t="shared" si="7"/>
        <v>0</v>
      </c>
      <c r="U283" s="55">
        <v>35</v>
      </c>
      <c r="V283" s="61"/>
      <c r="W283" s="61"/>
    </row>
    <row r="284" spans="1:23" x14ac:dyDescent="0.4">
      <c r="A284" s="17"/>
      <c r="B284" s="16"/>
      <c r="C284" s="55" t="s">
        <v>40</v>
      </c>
      <c r="D284" s="55">
        <v>23243</v>
      </c>
      <c r="E284" s="55"/>
      <c r="F284" s="56">
        <v>0</v>
      </c>
      <c r="G284" s="57">
        <v>2</v>
      </c>
      <c r="H284" s="56">
        <v>34</v>
      </c>
      <c r="I284" s="61"/>
      <c r="J284" s="63">
        <v>234</v>
      </c>
      <c r="K284" s="61">
        <v>130</v>
      </c>
      <c r="L284" s="61">
        <f t="shared" si="6"/>
        <v>30420</v>
      </c>
      <c r="M284" s="61"/>
      <c r="N284" s="61"/>
      <c r="O284" s="55"/>
      <c r="P284" s="61"/>
      <c r="Q284" s="55"/>
      <c r="R284" s="61"/>
      <c r="S284" s="64"/>
      <c r="T284" s="61"/>
      <c r="U284" s="55"/>
      <c r="V284" s="61"/>
      <c r="W284" s="61"/>
    </row>
    <row r="285" spans="1:23" x14ac:dyDescent="0.4">
      <c r="A285" s="17"/>
      <c r="B285" s="16"/>
      <c r="C285" s="55"/>
      <c r="D285" s="55"/>
      <c r="E285" s="55"/>
      <c r="F285" s="56"/>
      <c r="G285" s="57"/>
      <c r="H285" s="56"/>
      <c r="I285" s="61"/>
      <c r="J285" s="63"/>
      <c r="K285" s="61"/>
      <c r="L285" s="61"/>
      <c r="M285" s="61"/>
      <c r="N285" s="61"/>
      <c r="O285" s="55"/>
      <c r="P285" s="61"/>
      <c r="Q285" s="55"/>
      <c r="R285" s="61"/>
      <c r="S285" s="64"/>
      <c r="T285" s="61"/>
      <c r="U285" s="55"/>
      <c r="V285" s="61"/>
      <c r="W285" s="61"/>
    </row>
    <row r="286" spans="1:23" x14ac:dyDescent="0.4">
      <c r="A286" s="17"/>
      <c r="B286" s="16"/>
      <c r="C286" s="55"/>
      <c r="D286" s="55"/>
      <c r="E286" s="55"/>
      <c r="F286" s="56"/>
      <c r="G286" s="57"/>
      <c r="H286" s="56"/>
      <c r="I286" s="61"/>
      <c r="J286" s="63"/>
      <c r="K286" s="61"/>
      <c r="L286" s="61"/>
      <c r="M286" s="61"/>
      <c r="N286" s="61"/>
      <c r="O286" s="55" t="s">
        <v>44</v>
      </c>
      <c r="P286" s="61"/>
      <c r="Q286" s="55"/>
      <c r="R286" s="61"/>
      <c r="S286" s="64"/>
      <c r="T286" s="61">
        <f t="shared" si="7"/>
        <v>0</v>
      </c>
      <c r="U286" s="55">
        <v>12</v>
      </c>
      <c r="V286" s="61"/>
      <c r="W286" s="61"/>
    </row>
    <row r="287" spans="1:23" x14ac:dyDescent="0.4">
      <c r="A287" s="17">
        <v>82</v>
      </c>
      <c r="B287" s="16" t="s">
        <v>129</v>
      </c>
      <c r="C287" s="55" t="s">
        <v>40</v>
      </c>
      <c r="D287" s="55">
        <v>25194</v>
      </c>
      <c r="E287" s="55" t="s">
        <v>674</v>
      </c>
      <c r="F287" s="56">
        <v>0</v>
      </c>
      <c r="G287" s="57">
        <v>0</v>
      </c>
      <c r="H287" s="56">
        <v>33</v>
      </c>
      <c r="I287" s="61"/>
      <c r="J287" s="63">
        <f>G287*400+H287*100+I287</f>
        <v>3300</v>
      </c>
      <c r="K287" s="61">
        <v>300</v>
      </c>
      <c r="L287" s="61">
        <f t="shared" si="6"/>
        <v>990000</v>
      </c>
      <c r="M287" s="61"/>
      <c r="N287" s="61"/>
      <c r="O287" s="55"/>
      <c r="P287" s="61"/>
      <c r="Q287" s="55"/>
      <c r="R287" s="61"/>
      <c r="S287" s="64"/>
      <c r="T287" s="61"/>
      <c r="U287" s="55"/>
      <c r="V287" s="61"/>
      <c r="W287" s="61"/>
    </row>
    <row r="288" spans="1:23" x14ac:dyDescent="0.4">
      <c r="A288" s="17"/>
      <c r="B288" s="16"/>
      <c r="C288" s="55"/>
      <c r="D288" s="55"/>
      <c r="E288" s="55"/>
      <c r="F288" s="56"/>
      <c r="G288" s="57"/>
      <c r="H288" s="56"/>
      <c r="I288" s="61"/>
      <c r="J288" s="63"/>
      <c r="K288" s="61"/>
      <c r="L288" s="61"/>
      <c r="M288" s="61"/>
      <c r="N288" s="61"/>
      <c r="O288" s="55"/>
      <c r="P288" s="61"/>
      <c r="Q288" s="55"/>
      <c r="R288" s="61"/>
      <c r="S288" s="64"/>
      <c r="T288" s="61"/>
      <c r="U288" s="55"/>
      <c r="V288" s="61"/>
      <c r="W288" s="61"/>
    </row>
    <row r="289" spans="1:23" x14ac:dyDescent="0.4">
      <c r="A289" s="17"/>
      <c r="B289" s="16"/>
      <c r="C289" s="55"/>
      <c r="D289" s="55"/>
      <c r="E289" s="55"/>
      <c r="F289" s="56"/>
      <c r="G289" s="57"/>
      <c r="H289" s="56"/>
      <c r="I289" s="61"/>
      <c r="J289" s="63"/>
      <c r="K289" s="61"/>
      <c r="L289" s="61"/>
      <c r="M289" s="61"/>
      <c r="N289" s="61"/>
      <c r="O289" s="55"/>
      <c r="P289" s="61"/>
      <c r="Q289" s="55"/>
      <c r="R289" s="61"/>
      <c r="S289" s="64"/>
      <c r="T289" s="61"/>
      <c r="U289" s="55"/>
      <c r="V289" s="61"/>
      <c r="W289" s="61"/>
    </row>
    <row r="290" spans="1:23" x14ac:dyDescent="0.4">
      <c r="A290" s="17">
        <v>83</v>
      </c>
      <c r="B290" s="16" t="s">
        <v>130</v>
      </c>
      <c r="C290" s="55" t="s">
        <v>40</v>
      </c>
      <c r="D290" s="55">
        <v>25140</v>
      </c>
      <c r="E290" s="55" t="s">
        <v>674</v>
      </c>
      <c r="F290" s="56">
        <v>0</v>
      </c>
      <c r="G290" s="57">
        <v>0</v>
      </c>
      <c r="H290" s="56">
        <v>80</v>
      </c>
      <c r="I290" s="61"/>
      <c r="J290" s="63">
        <v>80</v>
      </c>
      <c r="K290" s="61"/>
      <c r="L290" s="61"/>
      <c r="M290" s="61"/>
      <c r="N290" s="61"/>
      <c r="O290" s="55" t="s">
        <v>44</v>
      </c>
      <c r="P290" s="61"/>
      <c r="Q290" s="55">
        <v>135</v>
      </c>
      <c r="R290" s="61"/>
      <c r="S290" s="64">
        <v>300</v>
      </c>
      <c r="T290" s="61">
        <f t="shared" si="7"/>
        <v>40500</v>
      </c>
      <c r="U290" s="55">
        <v>15</v>
      </c>
      <c r="V290" s="61"/>
      <c r="W290" s="61"/>
    </row>
    <row r="291" spans="1:23" x14ac:dyDescent="0.4">
      <c r="A291" s="17"/>
      <c r="B291" s="16"/>
      <c r="C291" s="55" t="s">
        <v>46</v>
      </c>
      <c r="D291" s="55"/>
      <c r="E291" s="55"/>
      <c r="F291" s="56">
        <v>0</v>
      </c>
      <c r="G291" s="57">
        <v>2</v>
      </c>
      <c r="H291" s="56">
        <v>30</v>
      </c>
      <c r="I291" s="61"/>
      <c r="J291" s="63">
        <f>G291*400+H291*100+I291</f>
        <v>3800</v>
      </c>
      <c r="K291" s="61"/>
      <c r="L291" s="61">
        <f t="shared" si="6"/>
        <v>0</v>
      </c>
      <c r="M291" s="61"/>
      <c r="N291" s="61"/>
      <c r="O291" s="55"/>
      <c r="P291" s="61"/>
      <c r="Q291" s="55"/>
      <c r="R291" s="61"/>
      <c r="S291" s="64"/>
      <c r="T291" s="61">
        <f t="shared" si="7"/>
        <v>0</v>
      </c>
      <c r="U291" s="55"/>
      <c r="V291" s="61"/>
      <c r="W291" s="61"/>
    </row>
    <row r="292" spans="1:23" x14ac:dyDescent="0.4">
      <c r="A292" s="17"/>
      <c r="B292" s="16"/>
      <c r="C292" s="55"/>
      <c r="D292" s="55"/>
      <c r="E292" s="55"/>
      <c r="F292" s="56"/>
      <c r="G292" s="57"/>
      <c r="H292" s="56"/>
      <c r="I292" s="61"/>
      <c r="J292" s="63"/>
      <c r="K292" s="61"/>
      <c r="L292" s="61"/>
      <c r="M292" s="61"/>
      <c r="N292" s="61"/>
      <c r="O292" s="55"/>
      <c r="P292" s="61"/>
      <c r="Q292" s="55"/>
      <c r="R292" s="61"/>
      <c r="S292" s="64"/>
      <c r="T292" s="61"/>
      <c r="U292" s="55"/>
      <c r="V292" s="61"/>
      <c r="W292" s="61"/>
    </row>
    <row r="293" spans="1:23" x14ac:dyDescent="0.4">
      <c r="A293" s="17"/>
      <c r="B293" s="16"/>
      <c r="C293" s="55"/>
      <c r="D293" s="55"/>
      <c r="E293" s="55"/>
      <c r="F293" s="56"/>
      <c r="G293" s="57"/>
      <c r="H293" s="56"/>
      <c r="I293" s="61"/>
      <c r="J293" s="63"/>
      <c r="K293" s="61"/>
      <c r="L293" s="61"/>
      <c r="M293" s="61"/>
      <c r="N293" s="61"/>
      <c r="O293" s="55"/>
      <c r="P293" s="61"/>
      <c r="Q293" s="55"/>
      <c r="R293" s="61"/>
      <c r="S293" s="64"/>
      <c r="T293" s="61"/>
      <c r="U293" s="55"/>
      <c r="V293" s="61"/>
      <c r="W293" s="61"/>
    </row>
    <row r="294" spans="1:23" x14ac:dyDescent="0.4">
      <c r="A294" s="17">
        <v>94</v>
      </c>
      <c r="B294" s="16" t="s">
        <v>131</v>
      </c>
      <c r="C294" s="55" t="s">
        <v>40</v>
      </c>
      <c r="D294" s="55">
        <v>23285</v>
      </c>
      <c r="E294" s="55" t="s">
        <v>674</v>
      </c>
      <c r="F294" s="56">
        <v>9</v>
      </c>
      <c r="G294" s="57">
        <v>1</v>
      </c>
      <c r="H294" s="56">
        <v>32</v>
      </c>
      <c r="I294" s="61"/>
      <c r="J294" s="63">
        <f>G294*400+H294*100+I294</f>
        <v>3600</v>
      </c>
      <c r="K294" s="61">
        <v>120</v>
      </c>
      <c r="L294" s="61">
        <f t="shared" si="6"/>
        <v>432000</v>
      </c>
      <c r="M294" s="61"/>
      <c r="N294" s="61"/>
      <c r="O294" s="55"/>
      <c r="P294" s="61"/>
      <c r="Q294" s="55"/>
      <c r="R294" s="61"/>
      <c r="S294" s="64"/>
      <c r="T294" s="61"/>
      <c r="U294" s="55"/>
      <c r="V294" s="61"/>
      <c r="W294" s="61"/>
    </row>
    <row r="295" spans="1:23" x14ac:dyDescent="0.4">
      <c r="A295" s="17"/>
      <c r="B295" s="16"/>
      <c r="C295" s="55"/>
      <c r="D295" s="55"/>
      <c r="E295" s="55"/>
      <c r="F295" s="56"/>
      <c r="G295" s="57"/>
      <c r="H295" s="56"/>
      <c r="I295" s="61"/>
      <c r="J295" s="63"/>
      <c r="K295" s="61"/>
      <c r="L295" s="61"/>
      <c r="M295" s="61"/>
      <c r="N295" s="61"/>
      <c r="O295" s="55"/>
      <c r="P295" s="61"/>
      <c r="Q295" s="55"/>
      <c r="R295" s="61"/>
      <c r="S295" s="64"/>
      <c r="T295" s="61"/>
      <c r="U295" s="55"/>
      <c r="V295" s="61"/>
      <c r="W295" s="61"/>
    </row>
    <row r="296" spans="1:23" x14ac:dyDescent="0.4">
      <c r="A296" s="17"/>
      <c r="B296" s="16"/>
      <c r="C296" s="55"/>
      <c r="D296" s="55"/>
      <c r="E296" s="55"/>
      <c r="F296" s="56"/>
      <c r="G296" s="57"/>
      <c r="H296" s="56"/>
      <c r="I296" s="61"/>
      <c r="J296" s="63"/>
      <c r="K296" s="61"/>
      <c r="L296" s="61"/>
      <c r="M296" s="61"/>
      <c r="N296" s="61"/>
      <c r="O296" s="55"/>
      <c r="P296" s="61"/>
      <c r="Q296" s="55"/>
      <c r="R296" s="61"/>
      <c r="S296" s="64"/>
      <c r="T296" s="61"/>
      <c r="U296" s="55"/>
      <c r="V296" s="61"/>
      <c r="W296" s="61"/>
    </row>
    <row r="297" spans="1:23" x14ac:dyDescent="0.4">
      <c r="A297" s="17">
        <v>95</v>
      </c>
      <c r="B297" s="16" t="s">
        <v>132</v>
      </c>
      <c r="C297" s="55" t="s">
        <v>40</v>
      </c>
      <c r="D297" s="55">
        <v>25119</v>
      </c>
      <c r="E297" s="55" t="s">
        <v>674</v>
      </c>
      <c r="F297" s="56">
        <v>0</v>
      </c>
      <c r="G297" s="57">
        <v>1</v>
      </c>
      <c r="H297" s="56">
        <v>84</v>
      </c>
      <c r="I297" s="61"/>
      <c r="J297" s="63">
        <v>184</v>
      </c>
      <c r="K297" s="61"/>
      <c r="L297" s="61">
        <f t="shared" si="6"/>
        <v>0</v>
      </c>
      <c r="M297" s="61"/>
      <c r="N297" s="61"/>
      <c r="O297" s="55" t="s">
        <v>44</v>
      </c>
      <c r="P297" s="61"/>
      <c r="Q297" s="55"/>
      <c r="R297" s="61"/>
      <c r="S297" s="64">
        <v>300</v>
      </c>
      <c r="T297" s="61">
        <f t="shared" si="7"/>
        <v>0</v>
      </c>
      <c r="U297" s="55">
        <v>35</v>
      </c>
      <c r="V297" s="61"/>
      <c r="W297" s="61"/>
    </row>
    <row r="298" spans="1:23" s="37" customFormat="1" x14ac:dyDescent="0.4">
      <c r="A298" s="35"/>
      <c r="B298" s="36"/>
      <c r="C298" s="55"/>
      <c r="D298" s="55"/>
      <c r="E298" s="55"/>
      <c r="F298" s="56"/>
      <c r="G298" s="57"/>
      <c r="H298" s="56"/>
      <c r="I298" s="61"/>
      <c r="J298" s="63"/>
      <c r="K298" s="61"/>
      <c r="L298" s="61"/>
      <c r="M298" s="61"/>
      <c r="N298" s="61"/>
      <c r="O298" s="55"/>
      <c r="P298" s="61"/>
      <c r="Q298" s="55"/>
      <c r="R298" s="61"/>
      <c r="S298" s="64"/>
      <c r="T298" s="61"/>
      <c r="U298" s="55"/>
      <c r="V298" s="61"/>
      <c r="W298" s="61"/>
    </row>
    <row r="299" spans="1:23" x14ac:dyDescent="0.4">
      <c r="A299" s="17"/>
      <c r="B299" s="16"/>
      <c r="C299" s="55"/>
      <c r="D299" s="55"/>
      <c r="E299" s="55"/>
      <c r="F299" s="56"/>
      <c r="G299" s="57"/>
      <c r="H299" s="56"/>
      <c r="I299" s="61"/>
      <c r="J299" s="63"/>
      <c r="K299" s="61"/>
      <c r="L299" s="61"/>
      <c r="M299" s="61"/>
      <c r="N299" s="61"/>
      <c r="O299" s="55"/>
      <c r="P299" s="61"/>
      <c r="Q299" s="55"/>
      <c r="R299" s="61"/>
      <c r="S299" s="64"/>
      <c r="T299" s="61"/>
      <c r="U299" s="55"/>
      <c r="V299" s="61"/>
      <c r="W299" s="61"/>
    </row>
    <row r="300" spans="1:23" x14ac:dyDescent="0.4">
      <c r="A300" s="17">
        <v>96</v>
      </c>
      <c r="B300" s="16" t="s">
        <v>133</v>
      </c>
      <c r="C300" s="55" t="s">
        <v>46</v>
      </c>
      <c r="D300" s="55"/>
      <c r="E300" s="55" t="s">
        <v>674</v>
      </c>
      <c r="F300" s="56">
        <v>16</v>
      </c>
      <c r="G300" s="57">
        <v>1</v>
      </c>
      <c r="H300" s="56">
        <v>84</v>
      </c>
      <c r="I300" s="61"/>
      <c r="J300" s="63">
        <f t="shared" ref="J300:J307" si="8">G300*400+H300*100+I300</f>
        <v>8800</v>
      </c>
      <c r="K300" s="61"/>
      <c r="L300" s="61">
        <f t="shared" si="6"/>
        <v>0</v>
      </c>
      <c r="M300" s="61"/>
      <c r="N300" s="61"/>
      <c r="O300" s="55"/>
      <c r="P300" s="61"/>
      <c r="Q300" s="55"/>
      <c r="R300" s="61"/>
      <c r="S300" s="64"/>
      <c r="T300" s="61"/>
      <c r="U300" s="55"/>
      <c r="V300" s="61"/>
      <c r="W300" s="61"/>
    </row>
    <row r="301" spans="1:23" x14ac:dyDescent="0.4">
      <c r="A301" s="17"/>
      <c r="B301" s="16"/>
      <c r="C301" s="55"/>
      <c r="D301" s="55"/>
      <c r="E301" s="55"/>
      <c r="F301" s="56"/>
      <c r="G301" s="57"/>
      <c r="H301" s="56"/>
      <c r="I301" s="61"/>
      <c r="J301" s="63"/>
      <c r="K301" s="61"/>
      <c r="L301" s="61"/>
      <c r="M301" s="61"/>
      <c r="N301" s="61"/>
      <c r="O301" s="55"/>
      <c r="P301" s="61"/>
      <c r="Q301" s="55"/>
      <c r="R301" s="61"/>
      <c r="S301" s="64"/>
      <c r="T301" s="61"/>
      <c r="U301" s="55"/>
      <c r="V301" s="61"/>
      <c r="W301" s="61"/>
    </row>
    <row r="302" spans="1:23" x14ac:dyDescent="0.4">
      <c r="A302" s="17"/>
      <c r="B302" s="16"/>
      <c r="C302" s="55"/>
      <c r="D302" s="55"/>
      <c r="E302" s="55"/>
      <c r="F302" s="56"/>
      <c r="G302" s="57"/>
      <c r="H302" s="56"/>
      <c r="I302" s="61"/>
      <c r="J302" s="63"/>
      <c r="K302" s="61"/>
      <c r="L302" s="61"/>
      <c r="M302" s="61"/>
      <c r="N302" s="61"/>
      <c r="O302" s="55"/>
      <c r="P302" s="61"/>
      <c r="Q302" s="55"/>
      <c r="R302" s="61"/>
      <c r="S302" s="64"/>
      <c r="T302" s="61"/>
      <c r="U302" s="55"/>
      <c r="V302" s="61"/>
      <c r="W302" s="61"/>
    </row>
    <row r="303" spans="1:23" x14ac:dyDescent="0.4">
      <c r="A303" s="17">
        <v>97</v>
      </c>
      <c r="B303" s="16" t="s">
        <v>134</v>
      </c>
      <c r="C303" s="55" t="s">
        <v>40</v>
      </c>
      <c r="D303" s="55">
        <v>25190</v>
      </c>
      <c r="E303" s="55" t="s">
        <v>674</v>
      </c>
      <c r="F303" s="56">
        <v>0</v>
      </c>
      <c r="G303" s="57">
        <v>0</v>
      </c>
      <c r="H303" s="56">
        <v>43</v>
      </c>
      <c r="I303" s="61"/>
      <c r="J303" s="63">
        <v>43</v>
      </c>
      <c r="K303" s="61"/>
      <c r="L303" s="61">
        <f t="shared" si="6"/>
        <v>0</v>
      </c>
      <c r="M303" s="61"/>
      <c r="N303" s="61"/>
      <c r="O303" s="55" t="s">
        <v>44</v>
      </c>
      <c r="P303" s="61"/>
      <c r="Q303" s="55"/>
      <c r="R303" s="61"/>
      <c r="S303" s="64">
        <v>300</v>
      </c>
      <c r="T303" s="61">
        <f t="shared" si="7"/>
        <v>0</v>
      </c>
      <c r="U303" s="55">
        <v>5</v>
      </c>
      <c r="V303" s="61"/>
      <c r="W303" s="61"/>
    </row>
    <row r="304" spans="1:23" x14ac:dyDescent="0.4">
      <c r="A304" s="17"/>
      <c r="B304" s="16"/>
      <c r="C304" s="55"/>
      <c r="D304" s="55"/>
      <c r="E304" s="55"/>
      <c r="F304" s="56"/>
      <c r="G304" s="57"/>
      <c r="H304" s="56"/>
      <c r="I304" s="61"/>
      <c r="J304" s="63"/>
      <c r="K304" s="61"/>
      <c r="L304" s="61"/>
      <c r="M304" s="61"/>
      <c r="N304" s="61"/>
      <c r="O304" s="55"/>
      <c r="P304" s="61"/>
      <c r="Q304" s="55"/>
      <c r="R304" s="61"/>
      <c r="S304" s="64"/>
      <c r="T304" s="61"/>
      <c r="U304" s="55"/>
      <c r="V304" s="61"/>
      <c r="W304" s="61"/>
    </row>
    <row r="305" spans="1:23" x14ac:dyDescent="0.4">
      <c r="A305" s="17"/>
      <c r="B305" s="16"/>
      <c r="C305" s="55"/>
      <c r="D305" s="55"/>
      <c r="E305" s="55"/>
      <c r="F305" s="56"/>
      <c r="G305" s="57"/>
      <c r="H305" s="56"/>
      <c r="I305" s="61"/>
      <c r="J305" s="63"/>
      <c r="K305" s="61"/>
      <c r="L305" s="61"/>
      <c r="M305" s="61"/>
      <c r="N305" s="61"/>
      <c r="O305" s="55"/>
      <c r="P305" s="61"/>
      <c r="Q305" s="55"/>
      <c r="R305" s="61"/>
      <c r="S305" s="64"/>
      <c r="T305" s="61"/>
      <c r="U305" s="55"/>
      <c r="V305" s="61"/>
      <c r="W305" s="61"/>
    </row>
    <row r="306" spans="1:23" x14ac:dyDescent="0.4">
      <c r="A306" s="17">
        <v>98</v>
      </c>
      <c r="B306" s="16" t="s">
        <v>135</v>
      </c>
      <c r="C306" s="55" t="s">
        <v>40</v>
      </c>
      <c r="D306" s="55">
        <v>25411</v>
      </c>
      <c r="E306" s="55" t="s">
        <v>674</v>
      </c>
      <c r="F306" s="56">
        <v>3</v>
      </c>
      <c r="G306" s="57">
        <v>0</v>
      </c>
      <c r="H306" s="56">
        <v>60</v>
      </c>
      <c r="I306" s="61"/>
      <c r="J306" s="63">
        <f t="shared" si="8"/>
        <v>6000</v>
      </c>
      <c r="K306" s="61">
        <v>95</v>
      </c>
      <c r="L306" s="61">
        <f t="shared" si="6"/>
        <v>570000</v>
      </c>
      <c r="M306" s="61"/>
      <c r="N306" s="61"/>
      <c r="O306" s="55"/>
      <c r="P306" s="61"/>
      <c r="Q306" s="55"/>
      <c r="R306" s="61"/>
      <c r="S306" s="64"/>
      <c r="T306" s="61"/>
      <c r="U306" s="55"/>
      <c r="V306" s="61"/>
      <c r="W306" s="61"/>
    </row>
    <row r="307" spans="1:23" x14ac:dyDescent="0.4">
      <c r="A307" s="17"/>
      <c r="B307" s="16"/>
      <c r="C307" s="55" t="s">
        <v>46</v>
      </c>
      <c r="D307" s="55"/>
      <c r="E307" s="55"/>
      <c r="F307" s="56">
        <v>13</v>
      </c>
      <c r="G307" s="57">
        <v>0</v>
      </c>
      <c r="H307" s="56">
        <v>0</v>
      </c>
      <c r="I307" s="61"/>
      <c r="J307" s="63">
        <f t="shared" si="8"/>
        <v>0</v>
      </c>
      <c r="K307" s="61"/>
      <c r="L307" s="61">
        <f t="shared" si="6"/>
        <v>0</v>
      </c>
      <c r="M307" s="61"/>
      <c r="N307" s="61"/>
      <c r="O307" s="55"/>
      <c r="P307" s="61"/>
      <c r="Q307" s="55"/>
      <c r="R307" s="61"/>
      <c r="S307" s="64"/>
      <c r="T307" s="61">
        <f>L31</f>
        <v>44460</v>
      </c>
      <c r="U307" s="55"/>
      <c r="V307" s="61"/>
      <c r="W307" s="61"/>
    </row>
    <row r="308" spans="1:23" x14ac:dyDescent="0.4">
      <c r="A308" s="17"/>
      <c r="B308" s="16"/>
      <c r="C308" s="55"/>
      <c r="D308" s="55"/>
      <c r="E308" s="55"/>
      <c r="F308" s="56"/>
      <c r="G308" s="57"/>
      <c r="H308" s="56"/>
      <c r="I308" s="61"/>
      <c r="J308" s="63"/>
      <c r="K308" s="61"/>
      <c r="L308" s="61"/>
      <c r="M308" s="61"/>
      <c r="N308" s="61"/>
      <c r="O308" s="55"/>
      <c r="P308" s="61"/>
      <c r="Q308" s="55"/>
      <c r="R308" s="61"/>
      <c r="S308" s="64"/>
      <c r="T308" s="61"/>
      <c r="U308" s="55"/>
      <c r="V308" s="61"/>
      <c r="W308" s="61"/>
    </row>
    <row r="309" spans="1:23" x14ac:dyDescent="0.4">
      <c r="A309" s="17"/>
      <c r="B309" s="16"/>
      <c r="C309" s="55"/>
      <c r="D309" s="55"/>
      <c r="E309" s="55"/>
      <c r="F309" s="56"/>
      <c r="G309" s="57"/>
      <c r="H309" s="56"/>
      <c r="I309" s="61"/>
      <c r="J309" s="63"/>
      <c r="K309" s="61"/>
      <c r="L309" s="61"/>
      <c r="M309" s="61"/>
      <c r="N309" s="61"/>
      <c r="O309" s="55"/>
      <c r="P309" s="61"/>
      <c r="Q309" s="55"/>
      <c r="R309" s="61"/>
      <c r="S309" s="64"/>
      <c r="T309" s="61"/>
      <c r="U309" s="55"/>
      <c r="V309" s="61"/>
      <c r="W309" s="61"/>
    </row>
    <row r="310" spans="1:23" x14ac:dyDescent="0.4">
      <c r="A310" s="17">
        <v>99</v>
      </c>
      <c r="B310" s="16" t="s">
        <v>136</v>
      </c>
      <c r="C310" s="55" t="s">
        <v>40</v>
      </c>
      <c r="D310" s="55">
        <v>25178</v>
      </c>
      <c r="E310" s="55" t="s">
        <v>674</v>
      </c>
      <c r="F310" s="56">
        <v>0</v>
      </c>
      <c r="G310" s="57">
        <v>3</v>
      </c>
      <c r="H310" s="56">
        <v>61</v>
      </c>
      <c r="I310" s="61"/>
      <c r="J310" s="63">
        <v>361</v>
      </c>
      <c r="K310" s="61"/>
      <c r="L310" s="61"/>
      <c r="M310" s="61"/>
      <c r="N310" s="61"/>
      <c r="O310" s="55" t="s">
        <v>44</v>
      </c>
      <c r="P310" s="61"/>
      <c r="Q310" s="55">
        <v>108</v>
      </c>
      <c r="R310" s="61"/>
      <c r="S310" s="64">
        <v>600</v>
      </c>
      <c r="T310" s="61">
        <f t="shared" si="7"/>
        <v>64800</v>
      </c>
      <c r="U310" s="55">
        <v>35</v>
      </c>
      <c r="V310" s="61"/>
      <c r="W310" s="61"/>
    </row>
    <row r="311" spans="1:23" x14ac:dyDescent="0.4">
      <c r="A311" s="17"/>
      <c r="B311" s="16"/>
      <c r="C311" s="55"/>
      <c r="D311" s="55"/>
      <c r="E311" s="55"/>
      <c r="F311" s="56"/>
      <c r="G311" s="57"/>
      <c r="H311" s="56"/>
      <c r="I311" s="61"/>
      <c r="J311" s="63"/>
      <c r="K311" s="61"/>
      <c r="L311" s="61"/>
      <c r="M311" s="61"/>
      <c r="N311" s="61"/>
      <c r="O311" s="55"/>
      <c r="P311" s="61"/>
      <c r="Q311" s="55"/>
      <c r="R311" s="61"/>
      <c r="S311" s="64"/>
      <c r="T311" s="61"/>
      <c r="U311" s="55"/>
      <c r="V311" s="61"/>
      <c r="W311" s="61"/>
    </row>
    <row r="312" spans="1:23" x14ac:dyDescent="0.4">
      <c r="A312" s="17"/>
      <c r="B312" s="16"/>
      <c r="C312" s="55"/>
      <c r="D312" s="55"/>
      <c r="E312" s="55"/>
      <c r="F312" s="56"/>
      <c r="G312" s="57"/>
      <c r="H312" s="56"/>
      <c r="I312" s="61"/>
      <c r="J312" s="63"/>
      <c r="K312" s="61"/>
      <c r="L312" s="61"/>
      <c r="M312" s="61"/>
      <c r="N312" s="61"/>
      <c r="O312" s="55"/>
      <c r="P312" s="61"/>
      <c r="Q312" s="55"/>
      <c r="R312" s="61"/>
      <c r="S312" s="64"/>
      <c r="T312" s="61"/>
      <c r="U312" s="55"/>
      <c r="V312" s="61"/>
      <c r="W312" s="61"/>
    </row>
    <row r="313" spans="1:23" x14ac:dyDescent="0.4">
      <c r="A313" s="17">
        <v>100</v>
      </c>
      <c r="B313" s="16" t="s">
        <v>137</v>
      </c>
      <c r="C313" s="55" t="s">
        <v>40</v>
      </c>
      <c r="D313" s="55">
        <v>25267</v>
      </c>
      <c r="E313" s="55" t="s">
        <v>674</v>
      </c>
      <c r="F313" s="56">
        <v>0</v>
      </c>
      <c r="G313" s="57">
        <v>1</v>
      </c>
      <c r="H313" s="56">
        <v>7</v>
      </c>
      <c r="I313" s="61"/>
      <c r="J313" s="63">
        <v>107</v>
      </c>
      <c r="K313" s="61"/>
      <c r="L313" s="61"/>
      <c r="M313" s="61"/>
      <c r="N313" s="61"/>
      <c r="O313" s="55" t="s">
        <v>44</v>
      </c>
      <c r="P313" s="61"/>
      <c r="Q313" s="55">
        <v>90</v>
      </c>
      <c r="R313" s="61"/>
      <c r="S313" s="64">
        <v>300</v>
      </c>
      <c r="T313" s="61">
        <f t="shared" si="7"/>
        <v>27000</v>
      </c>
      <c r="U313" s="55">
        <v>13</v>
      </c>
      <c r="V313" s="61"/>
      <c r="W313" s="61"/>
    </row>
    <row r="314" spans="1:23" x14ac:dyDescent="0.4">
      <c r="A314" s="17"/>
      <c r="B314" s="16"/>
      <c r="C314" s="55"/>
      <c r="D314" s="55"/>
      <c r="E314" s="55"/>
      <c r="F314" s="56"/>
      <c r="G314" s="57"/>
      <c r="H314" s="56"/>
      <c r="I314" s="61"/>
      <c r="J314" s="63"/>
      <c r="K314" s="61"/>
      <c r="L314" s="61"/>
      <c r="M314" s="61"/>
      <c r="N314" s="61"/>
      <c r="O314" s="55"/>
      <c r="P314" s="61"/>
      <c r="Q314" s="55"/>
      <c r="R314" s="61"/>
      <c r="S314" s="64"/>
      <c r="T314" s="61"/>
      <c r="U314" s="55"/>
      <c r="V314" s="61"/>
      <c r="W314" s="61"/>
    </row>
    <row r="315" spans="1:23" x14ac:dyDescent="0.4">
      <c r="A315" s="17"/>
      <c r="B315" s="16"/>
      <c r="C315" s="55"/>
      <c r="D315" s="55"/>
      <c r="E315" s="55"/>
      <c r="F315" s="56"/>
      <c r="G315" s="57"/>
      <c r="H315" s="56"/>
      <c r="I315" s="61"/>
      <c r="J315" s="63"/>
      <c r="K315" s="61"/>
      <c r="L315" s="61"/>
      <c r="M315" s="61"/>
      <c r="N315" s="61"/>
      <c r="O315" s="55"/>
      <c r="P315" s="61"/>
      <c r="Q315" s="55"/>
      <c r="R315" s="61"/>
      <c r="S315" s="64"/>
      <c r="T315" s="61"/>
      <c r="U315" s="55"/>
      <c r="V315" s="61"/>
      <c r="W315" s="61"/>
    </row>
    <row r="316" spans="1:23" x14ac:dyDescent="0.4">
      <c r="A316" s="17">
        <v>101</v>
      </c>
      <c r="B316" s="16" t="s">
        <v>138</v>
      </c>
      <c r="C316" s="55" t="s">
        <v>40</v>
      </c>
      <c r="D316" s="55">
        <v>25225</v>
      </c>
      <c r="E316" s="55" t="s">
        <v>674</v>
      </c>
      <c r="F316" s="56">
        <v>0</v>
      </c>
      <c r="G316" s="57">
        <v>1</v>
      </c>
      <c r="H316" s="56">
        <v>48</v>
      </c>
      <c r="I316" s="61"/>
      <c r="J316" s="63">
        <v>148</v>
      </c>
      <c r="K316" s="61">
        <v>300</v>
      </c>
      <c r="L316" s="61">
        <f t="shared" si="6"/>
        <v>44400</v>
      </c>
      <c r="M316" s="61"/>
      <c r="N316" s="61"/>
      <c r="O316" s="55"/>
      <c r="P316" s="61"/>
      <c r="Q316" s="55"/>
      <c r="R316" s="61"/>
      <c r="S316" s="64"/>
      <c r="T316" s="61"/>
      <c r="U316" s="55"/>
      <c r="V316" s="61"/>
      <c r="W316" s="61"/>
    </row>
    <row r="317" spans="1:23" x14ac:dyDescent="0.4">
      <c r="A317" s="17"/>
      <c r="B317" s="16"/>
      <c r="C317" s="55"/>
      <c r="D317" s="55"/>
      <c r="E317" s="55"/>
      <c r="F317" s="56"/>
      <c r="G317" s="57"/>
      <c r="H317" s="56"/>
      <c r="I317" s="61"/>
      <c r="J317" s="63"/>
      <c r="K317" s="61"/>
      <c r="L317" s="61"/>
      <c r="M317" s="61"/>
      <c r="N317" s="61"/>
      <c r="O317" s="55"/>
      <c r="P317" s="61"/>
      <c r="Q317" s="55"/>
      <c r="R317" s="61"/>
      <c r="S317" s="64"/>
      <c r="T317" s="61"/>
      <c r="U317" s="55"/>
      <c r="V317" s="61"/>
      <c r="W317" s="61"/>
    </row>
    <row r="318" spans="1:23" x14ac:dyDescent="0.4">
      <c r="A318" s="17">
        <v>102</v>
      </c>
      <c r="B318" s="16" t="s">
        <v>139</v>
      </c>
      <c r="C318" s="55" t="s">
        <v>40</v>
      </c>
      <c r="D318" s="55">
        <v>25246</v>
      </c>
      <c r="E318" s="55" t="s">
        <v>674</v>
      </c>
      <c r="F318" s="56">
        <v>0</v>
      </c>
      <c r="G318" s="57">
        <v>1</v>
      </c>
      <c r="H318" s="56">
        <v>70</v>
      </c>
      <c r="I318" s="61"/>
      <c r="J318" s="63">
        <v>170</v>
      </c>
      <c r="K318" s="61"/>
      <c r="L318" s="61"/>
      <c r="M318" s="61"/>
      <c r="N318" s="61"/>
      <c r="O318" s="55" t="s">
        <v>44</v>
      </c>
      <c r="P318" s="61"/>
      <c r="Q318" s="55">
        <v>120</v>
      </c>
      <c r="R318" s="61"/>
      <c r="S318" s="64">
        <v>300</v>
      </c>
      <c r="T318" s="61">
        <f t="shared" si="7"/>
        <v>36000</v>
      </c>
      <c r="U318" s="55">
        <v>21</v>
      </c>
      <c r="V318" s="61"/>
      <c r="W318" s="61"/>
    </row>
    <row r="319" spans="1:23" x14ac:dyDescent="0.4">
      <c r="A319" s="17"/>
      <c r="B319" s="16"/>
      <c r="C319" s="55"/>
      <c r="D319" s="55"/>
      <c r="E319" s="55"/>
      <c r="F319" s="56"/>
      <c r="G319" s="57"/>
      <c r="H319" s="56"/>
      <c r="I319" s="61"/>
      <c r="J319" s="63"/>
      <c r="K319" s="61"/>
      <c r="L319" s="61"/>
      <c r="M319" s="61"/>
      <c r="N319" s="61"/>
      <c r="O319" s="55"/>
      <c r="P319" s="61"/>
      <c r="Q319" s="55"/>
      <c r="R319" s="61"/>
      <c r="S319" s="64"/>
      <c r="T319" s="61"/>
      <c r="U319" s="55"/>
      <c r="V319" s="61"/>
      <c r="W319" s="61"/>
    </row>
    <row r="320" spans="1:23" x14ac:dyDescent="0.4">
      <c r="A320" s="17"/>
      <c r="B320" s="16"/>
      <c r="C320" s="55"/>
      <c r="D320" s="55"/>
      <c r="E320" s="55"/>
      <c r="F320" s="56"/>
      <c r="G320" s="57"/>
      <c r="H320" s="56"/>
      <c r="I320" s="61"/>
      <c r="J320" s="63"/>
      <c r="K320" s="61"/>
      <c r="L320" s="61"/>
      <c r="M320" s="61"/>
      <c r="N320" s="61"/>
      <c r="O320" s="55"/>
      <c r="P320" s="61"/>
      <c r="Q320" s="55"/>
      <c r="R320" s="61"/>
      <c r="S320" s="64"/>
      <c r="T320" s="61"/>
      <c r="U320" s="55"/>
      <c r="V320" s="61"/>
      <c r="W320" s="61"/>
    </row>
    <row r="321" spans="1:23" x14ac:dyDescent="0.4">
      <c r="A321" s="17">
        <v>103</v>
      </c>
      <c r="B321" s="16" t="s">
        <v>140</v>
      </c>
      <c r="C321" s="55" t="s">
        <v>40</v>
      </c>
      <c r="D321" s="55">
        <v>23222</v>
      </c>
      <c r="E321" s="55" t="s">
        <v>674</v>
      </c>
      <c r="F321" s="56">
        <v>0</v>
      </c>
      <c r="G321" s="57">
        <v>2</v>
      </c>
      <c r="H321" s="56">
        <v>0</v>
      </c>
      <c r="I321" s="61"/>
      <c r="J321" s="63">
        <v>200</v>
      </c>
      <c r="K321" s="61"/>
      <c r="L321" s="61">
        <f t="shared" si="6"/>
        <v>0</v>
      </c>
      <c r="M321" s="61"/>
      <c r="N321" s="61"/>
      <c r="O321" s="55" t="s">
        <v>44</v>
      </c>
      <c r="P321" s="61"/>
      <c r="Q321" s="55"/>
      <c r="R321" s="61"/>
      <c r="S321" s="64">
        <v>330</v>
      </c>
      <c r="T321" s="61">
        <f t="shared" si="7"/>
        <v>0</v>
      </c>
      <c r="U321" s="55">
        <v>25</v>
      </c>
      <c r="V321" s="61"/>
      <c r="W321" s="61"/>
    </row>
    <row r="322" spans="1:23" x14ac:dyDescent="0.4">
      <c r="A322" s="17"/>
      <c r="B322" s="16"/>
      <c r="C322" s="55"/>
      <c r="D322" s="55"/>
      <c r="E322" s="55"/>
      <c r="F322" s="56"/>
      <c r="G322" s="57"/>
      <c r="H322" s="56"/>
      <c r="I322" s="61"/>
      <c r="J322" s="63"/>
      <c r="K322" s="61"/>
      <c r="L322" s="61"/>
      <c r="M322" s="61"/>
      <c r="N322" s="61"/>
      <c r="O322" s="55"/>
      <c r="P322" s="61"/>
      <c r="Q322" s="55"/>
      <c r="R322" s="61"/>
      <c r="S322" s="64"/>
      <c r="T322" s="61"/>
      <c r="U322" s="55"/>
      <c r="V322" s="61"/>
      <c r="W322" s="61"/>
    </row>
    <row r="323" spans="1:23" x14ac:dyDescent="0.4">
      <c r="A323" s="17"/>
      <c r="B323" s="16"/>
      <c r="C323" s="55"/>
      <c r="D323" s="55"/>
      <c r="E323" s="55"/>
      <c r="F323" s="56"/>
      <c r="G323" s="57"/>
      <c r="H323" s="56"/>
      <c r="I323" s="61"/>
      <c r="J323" s="63"/>
      <c r="K323" s="61"/>
      <c r="L323" s="61"/>
      <c r="M323" s="61"/>
      <c r="N323" s="61"/>
      <c r="O323" s="55"/>
      <c r="P323" s="61"/>
      <c r="Q323" s="55"/>
      <c r="R323" s="61"/>
      <c r="S323" s="64"/>
      <c r="T323" s="61"/>
      <c r="U323" s="55"/>
      <c r="V323" s="61"/>
      <c r="W323" s="61"/>
    </row>
    <row r="324" spans="1:23" x14ac:dyDescent="0.4">
      <c r="A324" s="17">
        <v>104</v>
      </c>
      <c r="B324" s="16" t="s">
        <v>141</v>
      </c>
      <c r="C324" s="55" t="s">
        <v>40</v>
      </c>
      <c r="D324" s="55">
        <v>25245</v>
      </c>
      <c r="E324" s="55" t="s">
        <v>674</v>
      </c>
      <c r="F324" s="56">
        <v>0</v>
      </c>
      <c r="G324" s="57">
        <v>1</v>
      </c>
      <c r="H324" s="56">
        <v>76</v>
      </c>
      <c r="I324" s="61"/>
      <c r="J324" s="63">
        <v>176</v>
      </c>
      <c r="K324" s="61"/>
      <c r="L324" s="61"/>
      <c r="M324" s="61"/>
      <c r="N324" s="61"/>
      <c r="O324" s="55" t="s">
        <v>44</v>
      </c>
      <c r="P324" s="61"/>
      <c r="Q324" s="55">
        <v>72</v>
      </c>
      <c r="R324" s="61"/>
      <c r="S324" s="64">
        <v>600</v>
      </c>
      <c r="T324" s="61">
        <f t="shared" si="7"/>
        <v>43200</v>
      </c>
      <c r="U324" s="55">
        <v>20</v>
      </c>
      <c r="V324" s="61"/>
      <c r="W324" s="61"/>
    </row>
    <row r="325" spans="1:23" x14ac:dyDescent="0.4">
      <c r="A325" s="17"/>
      <c r="B325" s="16"/>
      <c r="C325" s="55"/>
      <c r="D325" s="55"/>
      <c r="E325" s="55"/>
      <c r="F325" s="56"/>
      <c r="G325" s="57"/>
      <c r="H325" s="56"/>
      <c r="I325" s="61"/>
      <c r="J325" s="63"/>
      <c r="K325" s="61"/>
      <c r="L325" s="61"/>
      <c r="M325" s="61"/>
      <c r="N325" s="61"/>
      <c r="O325" s="55"/>
      <c r="P325" s="61"/>
      <c r="Q325" s="55"/>
      <c r="R325" s="61"/>
      <c r="S325" s="64"/>
      <c r="T325" s="61"/>
      <c r="U325" s="55"/>
      <c r="V325" s="61"/>
      <c r="W325" s="61"/>
    </row>
    <row r="326" spans="1:23" x14ac:dyDescent="0.4">
      <c r="A326" s="17"/>
      <c r="B326" s="16"/>
      <c r="C326" s="55"/>
      <c r="D326" s="55"/>
      <c r="E326" s="55"/>
      <c r="F326" s="56"/>
      <c r="G326" s="57"/>
      <c r="H326" s="56"/>
      <c r="I326" s="61"/>
      <c r="J326" s="63"/>
      <c r="K326" s="61"/>
      <c r="L326" s="61"/>
      <c r="M326" s="61"/>
      <c r="N326" s="61"/>
      <c r="O326" s="55"/>
      <c r="P326" s="61"/>
      <c r="Q326" s="55"/>
      <c r="R326" s="61"/>
      <c r="S326" s="64"/>
      <c r="T326" s="61"/>
      <c r="U326" s="55"/>
      <c r="V326" s="61"/>
      <c r="W326" s="61"/>
    </row>
    <row r="327" spans="1:23" x14ac:dyDescent="0.4">
      <c r="A327" s="17">
        <v>105</v>
      </c>
      <c r="B327" s="16" t="s">
        <v>142</v>
      </c>
      <c r="C327" s="55" t="s">
        <v>40</v>
      </c>
      <c r="D327" s="55">
        <v>23286</v>
      </c>
      <c r="E327" s="55" t="s">
        <v>674</v>
      </c>
      <c r="F327" s="56">
        <v>11</v>
      </c>
      <c r="G327" s="57">
        <v>0</v>
      </c>
      <c r="H327" s="56">
        <v>32</v>
      </c>
      <c r="I327" s="61"/>
      <c r="J327" s="63">
        <v>4432</v>
      </c>
      <c r="K327" s="61">
        <v>120</v>
      </c>
      <c r="L327" s="61">
        <f t="shared" ref="L327:L404" si="9">SUM(J327*K327)</f>
        <v>531840</v>
      </c>
      <c r="M327" s="61"/>
      <c r="N327" s="61"/>
      <c r="O327" s="55"/>
      <c r="P327" s="61"/>
      <c r="Q327" s="55"/>
      <c r="R327" s="61"/>
      <c r="S327" s="64"/>
      <c r="T327" s="61"/>
      <c r="U327" s="55"/>
      <c r="V327" s="61"/>
      <c r="W327" s="61"/>
    </row>
    <row r="328" spans="1:23" x14ac:dyDescent="0.4">
      <c r="A328" s="17"/>
      <c r="B328" s="16"/>
      <c r="C328" s="55"/>
      <c r="D328" s="55"/>
      <c r="E328" s="55"/>
      <c r="F328" s="56"/>
      <c r="G328" s="57"/>
      <c r="H328" s="56"/>
      <c r="I328" s="61"/>
      <c r="J328" s="63"/>
      <c r="K328" s="61"/>
      <c r="L328" s="61"/>
      <c r="M328" s="61"/>
      <c r="N328" s="61"/>
      <c r="O328" s="55"/>
      <c r="P328" s="61"/>
      <c r="Q328" s="55"/>
      <c r="R328" s="61"/>
      <c r="S328" s="64"/>
      <c r="T328" s="61"/>
      <c r="U328" s="55"/>
      <c r="V328" s="61"/>
      <c r="W328" s="61"/>
    </row>
    <row r="329" spans="1:23" x14ac:dyDescent="0.4">
      <c r="A329" s="17"/>
      <c r="B329" s="16"/>
      <c r="C329" s="55"/>
      <c r="D329" s="55"/>
      <c r="E329" s="55"/>
      <c r="F329" s="56"/>
      <c r="G329" s="57"/>
      <c r="H329" s="56"/>
      <c r="I329" s="61"/>
      <c r="J329" s="63"/>
      <c r="K329" s="61"/>
      <c r="L329" s="61"/>
      <c r="M329" s="61"/>
      <c r="N329" s="61"/>
      <c r="O329" s="55"/>
      <c r="P329" s="61"/>
      <c r="Q329" s="55"/>
      <c r="R329" s="61"/>
      <c r="S329" s="64"/>
      <c r="T329" s="61"/>
      <c r="U329" s="55"/>
      <c r="V329" s="61"/>
      <c r="W329" s="61"/>
    </row>
    <row r="330" spans="1:23" x14ac:dyDescent="0.4">
      <c r="A330" s="17">
        <v>106</v>
      </c>
      <c r="B330" s="16" t="s">
        <v>143</v>
      </c>
      <c r="C330" s="55" t="s">
        <v>46</v>
      </c>
      <c r="D330" s="55"/>
      <c r="E330" s="55" t="s">
        <v>674</v>
      </c>
      <c r="F330" s="56">
        <v>5</v>
      </c>
      <c r="G330" s="57">
        <v>0</v>
      </c>
      <c r="H330" s="56">
        <v>0</v>
      </c>
      <c r="I330" s="61"/>
      <c r="J330" s="63">
        <v>1600</v>
      </c>
      <c r="K330" s="61"/>
      <c r="L330" s="61">
        <f t="shared" si="9"/>
        <v>0</v>
      </c>
      <c r="M330" s="61"/>
      <c r="N330" s="61"/>
      <c r="O330" s="55" t="s">
        <v>48</v>
      </c>
      <c r="P330" s="61"/>
      <c r="Q330" s="55">
        <v>216</v>
      </c>
      <c r="R330" s="61"/>
      <c r="S330" s="64"/>
      <c r="T330" s="61">
        <f t="shared" ref="T330:T401" si="10">SUM(Q330*S330)</f>
        <v>0</v>
      </c>
      <c r="U330" s="55">
        <v>5</v>
      </c>
      <c r="V330" s="61"/>
      <c r="W330" s="61"/>
    </row>
    <row r="331" spans="1:23" x14ac:dyDescent="0.4">
      <c r="A331" s="17"/>
      <c r="B331" s="16"/>
      <c r="C331" s="55"/>
      <c r="D331" s="55"/>
      <c r="E331" s="55"/>
      <c r="F331" s="56"/>
      <c r="G331" s="57"/>
      <c r="H331" s="56"/>
      <c r="I331" s="61"/>
      <c r="J331" s="63"/>
      <c r="K331" s="61"/>
      <c r="L331" s="61"/>
      <c r="M331" s="61"/>
      <c r="N331" s="61"/>
      <c r="O331" s="55"/>
      <c r="P331" s="61"/>
      <c r="Q331" s="55"/>
      <c r="R331" s="61"/>
      <c r="S331" s="64"/>
      <c r="T331" s="61"/>
      <c r="U331" s="55"/>
      <c r="V331" s="61"/>
      <c r="W331" s="61"/>
    </row>
    <row r="332" spans="1:23" x14ac:dyDescent="0.4">
      <c r="A332" s="17"/>
      <c r="B332" s="16"/>
      <c r="C332" s="55"/>
      <c r="D332" s="55"/>
      <c r="E332" s="55"/>
      <c r="F332" s="56"/>
      <c r="G332" s="57"/>
      <c r="H332" s="56"/>
      <c r="I332" s="61"/>
      <c r="J332" s="63"/>
      <c r="K332" s="61"/>
      <c r="L332" s="61"/>
      <c r="M332" s="61"/>
      <c r="N332" s="61"/>
      <c r="O332" s="55"/>
      <c r="P332" s="61"/>
      <c r="Q332" s="55"/>
      <c r="R332" s="61"/>
      <c r="S332" s="64"/>
      <c r="T332" s="61"/>
      <c r="U332" s="55"/>
      <c r="V332" s="61"/>
      <c r="W332" s="61"/>
    </row>
    <row r="333" spans="1:23" x14ac:dyDescent="0.4">
      <c r="A333" s="17">
        <v>107</v>
      </c>
      <c r="B333" s="16" t="s">
        <v>144</v>
      </c>
      <c r="C333" s="55" t="s">
        <v>46</v>
      </c>
      <c r="D333" s="55"/>
      <c r="E333" s="55" t="s">
        <v>674</v>
      </c>
      <c r="F333" s="56">
        <v>9</v>
      </c>
      <c r="G333" s="57">
        <v>2</v>
      </c>
      <c r="H333" s="56">
        <v>0</v>
      </c>
      <c r="I333" s="61"/>
      <c r="J333" s="63">
        <f>G333*400+H333*100+I333</f>
        <v>800</v>
      </c>
      <c r="K333" s="61"/>
      <c r="L333" s="61">
        <f t="shared" si="9"/>
        <v>0</v>
      </c>
      <c r="M333" s="61"/>
      <c r="N333" s="61"/>
      <c r="O333" s="55"/>
      <c r="P333" s="61"/>
      <c r="Q333" s="55"/>
      <c r="R333" s="61"/>
      <c r="S333" s="64"/>
      <c r="T333" s="61">
        <f t="shared" si="10"/>
        <v>0</v>
      </c>
      <c r="U333" s="55"/>
      <c r="V333" s="61"/>
      <c r="W333" s="61"/>
    </row>
    <row r="334" spans="1:23" x14ac:dyDescent="0.4">
      <c r="A334" s="17"/>
      <c r="B334" s="16"/>
      <c r="C334" s="55"/>
      <c r="D334" s="55"/>
      <c r="E334" s="55"/>
      <c r="F334" s="56"/>
      <c r="G334" s="57"/>
      <c r="H334" s="56"/>
      <c r="I334" s="61"/>
      <c r="J334" s="63"/>
      <c r="K334" s="61"/>
      <c r="L334" s="61"/>
      <c r="M334" s="61"/>
      <c r="N334" s="61"/>
      <c r="O334" s="55"/>
      <c r="P334" s="61"/>
      <c r="Q334" s="55"/>
      <c r="R334" s="61"/>
      <c r="S334" s="64"/>
      <c r="T334" s="61"/>
      <c r="U334" s="55"/>
      <c r="V334" s="61"/>
      <c r="W334" s="61"/>
    </row>
    <row r="335" spans="1:23" x14ac:dyDescent="0.4">
      <c r="A335" s="17"/>
      <c r="B335" s="16"/>
      <c r="C335" s="55"/>
      <c r="D335" s="55"/>
      <c r="E335" s="55"/>
      <c r="F335" s="56"/>
      <c r="G335" s="57"/>
      <c r="H335" s="56"/>
      <c r="I335" s="61"/>
      <c r="J335" s="63"/>
      <c r="K335" s="61"/>
      <c r="L335" s="61"/>
      <c r="M335" s="61"/>
      <c r="N335" s="61"/>
      <c r="O335" s="55"/>
      <c r="P335" s="61"/>
      <c r="Q335" s="55"/>
      <c r="R335" s="61"/>
      <c r="S335" s="64"/>
      <c r="T335" s="61"/>
      <c r="U335" s="55"/>
      <c r="V335" s="61"/>
      <c r="W335" s="61"/>
    </row>
    <row r="336" spans="1:23" x14ac:dyDescent="0.4">
      <c r="A336" s="17">
        <v>108</v>
      </c>
      <c r="B336" s="16" t="s">
        <v>145</v>
      </c>
      <c r="C336" s="55" t="s">
        <v>46</v>
      </c>
      <c r="D336" s="55"/>
      <c r="E336" s="55" t="s">
        <v>674</v>
      </c>
      <c r="F336" s="56">
        <v>6</v>
      </c>
      <c r="G336" s="57">
        <v>2</v>
      </c>
      <c r="H336" s="56">
        <v>0</v>
      </c>
      <c r="I336" s="61"/>
      <c r="J336" s="63">
        <f>G336*400+H336*100+I336</f>
        <v>800</v>
      </c>
      <c r="K336" s="61"/>
      <c r="L336" s="61">
        <f t="shared" si="9"/>
        <v>0</v>
      </c>
      <c r="M336" s="61"/>
      <c r="N336" s="61"/>
      <c r="O336" s="55"/>
      <c r="P336" s="61"/>
      <c r="Q336" s="55"/>
      <c r="R336" s="61"/>
      <c r="S336" s="64"/>
      <c r="T336" s="61">
        <f t="shared" si="10"/>
        <v>0</v>
      </c>
      <c r="U336" s="55"/>
      <c r="V336" s="61"/>
      <c r="W336" s="61"/>
    </row>
    <row r="337" spans="1:23" x14ac:dyDescent="0.4">
      <c r="A337" s="17"/>
      <c r="B337" s="16"/>
      <c r="C337" s="55"/>
      <c r="D337" s="55"/>
      <c r="E337" s="55"/>
      <c r="F337" s="56"/>
      <c r="G337" s="57"/>
      <c r="H337" s="56"/>
      <c r="I337" s="61"/>
      <c r="J337" s="63"/>
      <c r="K337" s="61"/>
      <c r="L337" s="61"/>
      <c r="M337" s="61"/>
      <c r="N337" s="61"/>
      <c r="O337" s="55"/>
      <c r="P337" s="61"/>
      <c r="Q337" s="55"/>
      <c r="R337" s="61"/>
      <c r="S337" s="64"/>
      <c r="T337" s="61"/>
      <c r="U337" s="55"/>
      <c r="V337" s="61"/>
      <c r="W337" s="61"/>
    </row>
    <row r="338" spans="1:23" x14ac:dyDescent="0.4">
      <c r="A338" s="17"/>
      <c r="B338" s="16"/>
      <c r="C338" s="55"/>
      <c r="D338" s="55"/>
      <c r="E338" s="55"/>
      <c r="F338" s="56"/>
      <c r="G338" s="57"/>
      <c r="H338" s="56"/>
      <c r="I338" s="61"/>
      <c r="J338" s="63"/>
      <c r="K338" s="61"/>
      <c r="L338" s="61"/>
      <c r="M338" s="61"/>
      <c r="N338" s="61"/>
      <c r="O338" s="55"/>
      <c r="P338" s="61"/>
      <c r="Q338" s="55"/>
      <c r="R338" s="61"/>
      <c r="S338" s="64"/>
      <c r="T338" s="61"/>
      <c r="U338" s="55"/>
      <c r="V338" s="61"/>
      <c r="W338" s="61"/>
    </row>
    <row r="339" spans="1:23" x14ac:dyDescent="0.4">
      <c r="A339" s="17">
        <v>109</v>
      </c>
      <c r="B339" s="16" t="s">
        <v>146</v>
      </c>
      <c r="C339" s="55" t="s">
        <v>40</v>
      </c>
      <c r="D339" s="55">
        <v>25252</v>
      </c>
      <c r="E339" s="55" t="s">
        <v>674</v>
      </c>
      <c r="F339" s="56">
        <v>0</v>
      </c>
      <c r="G339" s="57">
        <v>0</v>
      </c>
      <c r="H339" s="56">
        <v>99</v>
      </c>
      <c r="I339" s="61"/>
      <c r="J339" s="63">
        <v>99</v>
      </c>
      <c r="K339" s="61"/>
      <c r="L339" s="61"/>
      <c r="M339" s="61"/>
      <c r="N339" s="61"/>
      <c r="O339" s="55" t="s">
        <v>44</v>
      </c>
      <c r="P339" s="61"/>
      <c r="Q339" s="55">
        <v>150</v>
      </c>
      <c r="R339" s="61"/>
      <c r="S339" s="64">
        <v>380</v>
      </c>
      <c r="T339" s="61">
        <f t="shared" si="10"/>
        <v>57000</v>
      </c>
      <c r="U339" s="55">
        <v>13</v>
      </c>
      <c r="V339" s="61"/>
      <c r="W339" s="61"/>
    </row>
    <row r="340" spans="1:23" x14ac:dyDescent="0.4">
      <c r="A340" s="17"/>
      <c r="B340" s="16"/>
      <c r="C340" s="55"/>
      <c r="D340" s="55"/>
      <c r="E340" s="55"/>
      <c r="F340" s="56"/>
      <c r="G340" s="57"/>
      <c r="H340" s="56"/>
      <c r="I340" s="61"/>
      <c r="J340" s="63"/>
      <c r="K340" s="61"/>
      <c r="L340" s="61"/>
      <c r="M340" s="61"/>
      <c r="N340" s="61"/>
      <c r="O340" s="55"/>
      <c r="P340" s="61"/>
      <c r="Q340" s="55">
        <v>30</v>
      </c>
      <c r="R340" s="61"/>
      <c r="S340" s="64"/>
      <c r="T340" s="61"/>
      <c r="U340" s="55">
        <v>13</v>
      </c>
      <c r="V340" s="61"/>
      <c r="W340" s="61"/>
    </row>
    <row r="341" spans="1:23" x14ac:dyDescent="0.4">
      <c r="A341" s="17"/>
      <c r="B341" s="16"/>
      <c r="C341" s="55"/>
      <c r="D341" s="55"/>
      <c r="E341" s="55"/>
      <c r="F341" s="56"/>
      <c r="G341" s="57"/>
      <c r="H341" s="56"/>
      <c r="I341" s="61"/>
      <c r="J341" s="63"/>
      <c r="K341" s="61"/>
      <c r="L341" s="61"/>
      <c r="M341" s="61"/>
      <c r="N341" s="61"/>
      <c r="O341" s="55"/>
      <c r="P341" s="61"/>
      <c r="Q341" s="55"/>
      <c r="R341" s="61"/>
      <c r="S341" s="64"/>
      <c r="T341" s="61"/>
      <c r="U341" s="55"/>
      <c r="V341" s="61"/>
      <c r="W341" s="61"/>
    </row>
    <row r="342" spans="1:23" x14ac:dyDescent="0.4">
      <c r="A342" s="17">
        <v>110</v>
      </c>
      <c r="B342" s="16" t="s">
        <v>147</v>
      </c>
      <c r="C342" s="55" t="s">
        <v>40</v>
      </c>
      <c r="D342" s="55">
        <v>25193</v>
      </c>
      <c r="E342" s="55" t="s">
        <v>674</v>
      </c>
      <c r="F342" s="56">
        <v>0</v>
      </c>
      <c r="G342" s="57">
        <v>1</v>
      </c>
      <c r="H342" s="56">
        <v>22</v>
      </c>
      <c r="I342" s="61"/>
      <c r="J342" s="63">
        <v>122</v>
      </c>
      <c r="K342" s="61"/>
      <c r="L342" s="61">
        <f t="shared" si="9"/>
        <v>0</v>
      </c>
      <c r="M342" s="61"/>
      <c r="N342" s="61"/>
      <c r="O342" s="55" t="s">
        <v>44</v>
      </c>
      <c r="P342" s="61"/>
      <c r="Q342" s="55"/>
      <c r="R342" s="61"/>
      <c r="S342" s="64">
        <v>300</v>
      </c>
      <c r="T342" s="61">
        <f t="shared" si="10"/>
        <v>0</v>
      </c>
      <c r="U342" s="55"/>
      <c r="V342" s="61"/>
      <c r="W342" s="61"/>
    </row>
    <row r="343" spans="1:23" x14ac:dyDescent="0.4">
      <c r="A343" s="17"/>
      <c r="B343" s="16"/>
      <c r="C343" s="55" t="s">
        <v>40</v>
      </c>
      <c r="D343" s="55">
        <v>24493</v>
      </c>
      <c r="E343" s="55"/>
      <c r="F343" s="56">
        <v>0</v>
      </c>
      <c r="G343" s="57">
        <v>2</v>
      </c>
      <c r="H343" s="56">
        <v>3</v>
      </c>
      <c r="I343" s="61"/>
      <c r="J343" s="63">
        <f>G343*400+H343*100+I343</f>
        <v>1100</v>
      </c>
      <c r="K343" s="61">
        <v>600</v>
      </c>
      <c r="L343" s="61">
        <f t="shared" si="9"/>
        <v>660000</v>
      </c>
      <c r="M343" s="61"/>
      <c r="N343" s="61"/>
      <c r="O343" s="55"/>
      <c r="P343" s="61"/>
      <c r="Q343" s="55"/>
      <c r="R343" s="61"/>
      <c r="S343" s="64"/>
      <c r="T343" s="61"/>
      <c r="U343" s="55"/>
      <c r="V343" s="61"/>
      <c r="W343" s="61"/>
    </row>
    <row r="344" spans="1:23" x14ac:dyDescent="0.4">
      <c r="A344" s="17"/>
      <c r="B344" s="16"/>
      <c r="C344" s="55"/>
      <c r="D344" s="55"/>
      <c r="E344" s="55"/>
      <c r="F344" s="56"/>
      <c r="G344" s="57"/>
      <c r="H344" s="56"/>
      <c r="I344" s="61"/>
      <c r="J344" s="63"/>
      <c r="K344" s="61"/>
      <c r="L344" s="61"/>
      <c r="M344" s="61"/>
      <c r="N344" s="61"/>
      <c r="O344" s="55"/>
      <c r="P344" s="61"/>
      <c r="Q344" s="55"/>
      <c r="R344" s="61"/>
      <c r="S344" s="64"/>
      <c r="T344" s="61"/>
      <c r="U344" s="55"/>
      <c r="V344" s="61"/>
      <c r="W344" s="61"/>
    </row>
    <row r="345" spans="1:23" x14ac:dyDescent="0.4">
      <c r="A345" s="17"/>
      <c r="B345" s="16"/>
      <c r="C345" s="55"/>
      <c r="D345" s="55"/>
      <c r="E345" s="55"/>
      <c r="F345" s="56"/>
      <c r="G345" s="57"/>
      <c r="H345" s="56"/>
      <c r="I345" s="61"/>
      <c r="J345" s="63"/>
      <c r="K345" s="61"/>
      <c r="L345" s="61"/>
      <c r="M345" s="61"/>
      <c r="N345" s="61"/>
      <c r="O345" s="55"/>
      <c r="P345" s="61"/>
      <c r="Q345" s="55"/>
      <c r="R345" s="61"/>
      <c r="S345" s="64"/>
      <c r="T345" s="61"/>
      <c r="U345" s="55"/>
      <c r="V345" s="61"/>
      <c r="W345" s="61"/>
    </row>
    <row r="346" spans="1:23" x14ac:dyDescent="0.4">
      <c r="A346" s="17">
        <v>111</v>
      </c>
      <c r="B346" s="16" t="s">
        <v>148</v>
      </c>
      <c r="C346" s="55" t="s">
        <v>40</v>
      </c>
      <c r="D346" s="55">
        <v>23253</v>
      </c>
      <c r="E346" s="55" t="s">
        <v>674</v>
      </c>
      <c r="F346" s="56">
        <v>3</v>
      </c>
      <c r="G346" s="57">
        <v>2</v>
      </c>
      <c r="H346" s="56">
        <v>50</v>
      </c>
      <c r="I346" s="61"/>
      <c r="J346" s="63">
        <f>G346*400+H346*100+I346</f>
        <v>5800</v>
      </c>
      <c r="K346" s="61">
        <v>300</v>
      </c>
      <c r="L346" s="61">
        <f t="shared" si="9"/>
        <v>1740000</v>
      </c>
      <c r="M346" s="61"/>
      <c r="N346" s="61"/>
      <c r="O346" s="55"/>
      <c r="P346" s="61"/>
      <c r="Q346" s="55"/>
      <c r="R346" s="61"/>
      <c r="S346" s="64"/>
      <c r="T346" s="61"/>
      <c r="U346" s="55"/>
      <c r="V346" s="61"/>
      <c r="W346" s="61"/>
    </row>
    <row r="347" spans="1:23" x14ac:dyDescent="0.4">
      <c r="A347" s="17"/>
      <c r="B347" s="16"/>
      <c r="C347" s="55" t="s">
        <v>46</v>
      </c>
      <c r="D347" s="55"/>
      <c r="E347" s="55"/>
      <c r="F347" s="56">
        <v>8</v>
      </c>
      <c r="G347" s="57">
        <v>0</v>
      </c>
      <c r="H347" s="56">
        <v>0</v>
      </c>
      <c r="I347" s="61"/>
      <c r="J347" s="63">
        <f>G347*400+H347*100+I347</f>
        <v>0</v>
      </c>
      <c r="K347" s="61"/>
      <c r="L347" s="61">
        <f t="shared" si="9"/>
        <v>0</v>
      </c>
      <c r="M347" s="61"/>
      <c r="N347" s="61"/>
      <c r="O347" s="55"/>
      <c r="P347" s="61"/>
      <c r="Q347" s="55"/>
      <c r="R347" s="61"/>
      <c r="S347" s="64"/>
      <c r="T347" s="61">
        <f t="shared" si="10"/>
        <v>0</v>
      </c>
      <c r="U347" s="55"/>
      <c r="V347" s="61"/>
      <c r="W347" s="61"/>
    </row>
    <row r="348" spans="1:23" s="37" customFormat="1" x14ac:dyDescent="0.4">
      <c r="A348" s="35"/>
      <c r="B348" s="36"/>
      <c r="C348" s="55"/>
      <c r="D348" s="55"/>
      <c r="E348" s="55"/>
      <c r="F348" s="56"/>
      <c r="G348" s="57"/>
      <c r="H348" s="56"/>
      <c r="I348" s="61"/>
      <c r="J348" s="63"/>
      <c r="K348" s="61"/>
      <c r="L348" s="61"/>
      <c r="M348" s="61"/>
      <c r="N348" s="61"/>
      <c r="O348" s="55"/>
      <c r="P348" s="61"/>
      <c r="Q348" s="55"/>
      <c r="R348" s="61"/>
      <c r="S348" s="64"/>
      <c r="T348" s="61"/>
      <c r="U348" s="55"/>
      <c r="V348" s="61"/>
      <c r="W348" s="61"/>
    </row>
    <row r="349" spans="1:23" x14ac:dyDescent="0.4">
      <c r="A349" s="17"/>
      <c r="B349" s="16"/>
      <c r="C349" s="55"/>
      <c r="D349" s="55"/>
      <c r="E349" s="55"/>
      <c r="F349" s="56"/>
      <c r="G349" s="57"/>
      <c r="H349" s="56"/>
      <c r="I349" s="61"/>
      <c r="J349" s="63"/>
      <c r="K349" s="61"/>
      <c r="L349" s="61"/>
      <c r="M349" s="61"/>
      <c r="N349" s="61"/>
      <c r="O349" s="55"/>
      <c r="P349" s="61"/>
      <c r="Q349" s="55"/>
      <c r="R349" s="61"/>
      <c r="S349" s="64"/>
      <c r="T349" s="61"/>
      <c r="U349" s="55"/>
      <c r="V349" s="61"/>
      <c r="W349" s="61"/>
    </row>
    <row r="350" spans="1:23" x14ac:dyDescent="0.4">
      <c r="A350" s="17">
        <v>112</v>
      </c>
      <c r="B350" s="16" t="s">
        <v>149</v>
      </c>
      <c r="C350" s="55" t="s">
        <v>40</v>
      </c>
      <c r="D350" s="55">
        <v>23254</v>
      </c>
      <c r="E350" s="55" t="s">
        <v>674</v>
      </c>
      <c r="F350" s="56">
        <v>13</v>
      </c>
      <c r="G350" s="57">
        <v>1</v>
      </c>
      <c r="H350" s="56">
        <v>78</v>
      </c>
      <c r="I350" s="61"/>
      <c r="J350" s="63">
        <v>4978</v>
      </c>
      <c r="K350" s="61"/>
      <c r="L350" s="61"/>
      <c r="M350" s="61"/>
      <c r="N350" s="61"/>
      <c r="O350" s="55" t="s">
        <v>44</v>
      </c>
      <c r="P350" s="61"/>
      <c r="Q350" s="55">
        <v>108</v>
      </c>
      <c r="R350" s="61"/>
      <c r="S350" s="64">
        <v>180</v>
      </c>
      <c r="T350" s="61">
        <f t="shared" si="10"/>
        <v>19440</v>
      </c>
      <c r="U350" s="55">
        <v>6</v>
      </c>
      <c r="V350" s="61"/>
      <c r="W350" s="61"/>
    </row>
    <row r="351" spans="1:23" x14ac:dyDescent="0.4">
      <c r="A351" s="17"/>
      <c r="B351" s="16"/>
      <c r="C351" s="55"/>
      <c r="D351" s="55"/>
      <c r="E351" s="55"/>
      <c r="F351" s="56"/>
      <c r="G351" s="57"/>
      <c r="H351" s="56"/>
      <c r="I351" s="61"/>
      <c r="J351" s="63"/>
      <c r="K351" s="61"/>
      <c r="L351" s="61"/>
      <c r="M351" s="61"/>
      <c r="N351" s="61"/>
      <c r="O351" s="55"/>
      <c r="P351" s="61"/>
      <c r="Q351" s="55"/>
      <c r="R351" s="61"/>
      <c r="S351" s="64"/>
      <c r="T351" s="61"/>
      <c r="U351" s="55"/>
      <c r="V351" s="61"/>
      <c r="W351" s="61"/>
    </row>
    <row r="352" spans="1:23" x14ac:dyDescent="0.4">
      <c r="A352" s="17"/>
      <c r="B352" s="16"/>
      <c r="C352" s="55"/>
      <c r="D352" s="55"/>
      <c r="E352" s="55"/>
      <c r="F352" s="56"/>
      <c r="G352" s="57"/>
      <c r="H352" s="56"/>
      <c r="I352" s="61"/>
      <c r="J352" s="63"/>
      <c r="K352" s="61"/>
      <c r="L352" s="61"/>
      <c r="M352" s="61"/>
      <c r="N352" s="61"/>
      <c r="O352" s="55"/>
      <c r="P352" s="61"/>
      <c r="Q352" s="55"/>
      <c r="R352" s="61"/>
      <c r="S352" s="64"/>
      <c r="T352" s="61">
        <f t="shared" si="10"/>
        <v>0</v>
      </c>
      <c r="U352" s="55"/>
      <c r="V352" s="61"/>
      <c r="W352" s="61"/>
    </row>
    <row r="353" spans="1:23" x14ac:dyDescent="0.4">
      <c r="A353" s="17">
        <v>113</v>
      </c>
      <c r="B353" s="16" t="s">
        <v>150</v>
      </c>
      <c r="C353" s="55" t="s">
        <v>40</v>
      </c>
      <c r="D353" s="55">
        <v>23287</v>
      </c>
      <c r="E353" s="55" t="s">
        <v>674</v>
      </c>
      <c r="F353" s="56">
        <v>5</v>
      </c>
      <c r="G353" s="57">
        <v>2</v>
      </c>
      <c r="H353" s="56">
        <v>28</v>
      </c>
      <c r="I353" s="61"/>
      <c r="J353" s="63">
        <f>G353*400+H353*100+I353</f>
        <v>3600</v>
      </c>
      <c r="K353" s="61">
        <v>120</v>
      </c>
      <c r="L353" s="61">
        <f t="shared" si="9"/>
        <v>432000</v>
      </c>
      <c r="M353" s="61"/>
      <c r="N353" s="61"/>
      <c r="O353" s="55"/>
      <c r="P353" s="61"/>
      <c r="Q353" s="55"/>
      <c r="R353" s="61"/>
      <c r="S353" s="64"/>
      <c r="T353" s="61">
        <f t="shared" si="10"/>
        <v>0</v>
      </c>
      <c r="U353" s="55"/>
      <c r="V353" s="61"/>
      <c r="W353" s="61"/>
    </row>
    <row r="354" spans="1:23" x14ac:dyDescent="0.4">
      <c r="A354" s="17"/>
      <c r="B354" s="16"/>
      <c r="C354" s="55"/>
      <c r="D354" s="55"/>
      <c r="E354" s="55"/>
      <c r="F354" s="56"/>
      <c r="G354" s="57"/>
      <c r="H354" s="56"/>
      <c r="I354" s="61"/>
      <c r="J354" s="63"/>
      <c r="K354" s="61"/>
      <c r="L354" s="61"/>
      <c r="M354" s="61"/>
      <c r="N354" s="61"/>
      <c r="O354" s="55"/>
      <c r="P354" s="61"/>
      <c r="Q354" s="55"/>
      <c r="R354" s="61"/>
      <c r="S354" s="64"/>
      <c r="T354" s="61"/>
      <c r="U354" s="55"/>
      <c r="V354" s="61"/>
      <c r="W354" s="61"/>
    </row>
    <row r="355" spans="1:23" x14ac:dyDescent="0.4">
      <c r="A355" s="17"/>
      <c r="B355" s="16"/>
      <c r="C355" s="55"/>
      <c r="D355" s="55"/>
      <c r="E355" s="55"/>
      <c r="F355" s="56"/>
      <c r="G355" s="57"/>
      <c r="H355" s="56"/>
      <c r="I355" s="61"/>
      <c r="J355" s="63"/>
      <c r="K355" s="61"/>
      <c r="L355" s="61"/>
      <c r="M355" s="61"/>
      <c r="N355" s="61"/>
      <c r="O355" s="55"/>
      <c r="P355" s="61"/>
      <c r="Q355" s="55"/>
      <c r="R355" s="61"/>
      <c r="S355" s="64"/>
      <c r="T355" s="61"/>
      <c r="U355" s="55"/>
      <c r="V355" s="61"/>
      <c r="W355" s="61"/>
    </row>
    <row r="356" spans="1:23" x14ac:dyDescent="0.4">
      <c r="A356" s="17">
        <v>114</v>
      </c>
      <c r="B356" s="16" t="s">
        <v>151</v>
      </c>
      <c r="C356" s="55" t="s">
        <v>40</v>
      </c>
      <c r="D356" s="55">
        <v>23233</v>
      </c>
      <c r="E356" s="55" t="s">
        <v>674</v>
      </c>
      <c r="F356" s="56">
        <v>18</v>
      </c>
      <c r="G356" s="57">
        <v>3</v>
      </c>
      <c r="H356" s="56">
        <v>36</v>
      </c>
      <c r="I356" s="61"/>
      <c r="J356" s="63">
        <v>6336</v>
      </c>
      <c r="K356" s="61"/>
      <c r="L356" s="61">
        <f t="shared" si="9"/>
        <v>0</v>
      </c>
      <c r="M356" s="61"/>
      <c r="N356" s="61"/>
      <c r="O356" s="55" t="s">
        <v>48</v>
      </c>
      <c r="P356" s="61"/>
      <c r="Q356" s="55"/>
      <c r="R356" s="61"/>
      <c r="S356" s="64">
        <v>120</v>
      </c>
      <c r="T356" s="61">
        <f t="shared" si="10"/>
        <v>0</v>
      </c>
      <c r="U356" s="55">
        <v>12</v>
      </c>
      <c r="V356" s="61"/>
      <c r="W356" s="61"/>
    </row>
    <row r="357" spans="1:23" x14ac:dyDescent="0.4">
      <c r="A357" s="17"/>
      <c r="B357" s="16"/>
      <c r="C357" s="55" t="s">
        <v>40</v>
      </c>
      <c r="D357" s="55">
        <v>25257</v>
      </c>
      <c r="E357" s="55"/>
      <c r="F357" s="56">
        <v>0</v>
      </c>
      <c r="G357" s="57">
        <v>0</v>
      </c>
      <c r="H357" s="56">
        <v>89</v>
      </c>
      <c r="I357" s="61"/>
      <c r="J357" s="63">
        <v>89</v>
      </c>
      <c r="K357" s="61">
        <v>300</v>
      </c>
      <c r="L357" s="61">
        <f t="shared" si="9"/>
        <v>26700</v>
      </c>
      <c r="M357" s="61"/>
      <c r="N357" s="61"/>
      <c r="O357" s="55"/>
      <c r="P357" s="61"/>
      <c r="Q357" s="55"/>
      <c r="R357" s="61"/>
      <c r="S357" s="64"/>
      <c r="T357" s="61"/>
      <c r="U357" s="55"/>
      <c r="V357" s="61"/>
      <c r="W357" s="61"/>
    </row>
    <row r="358" spans="1:23" x14ac:dyDescent="0.4">
      <c r="A358" s="17"/>
      <c r="B358" s="16"/>
      <c r="C358" s="55"/>
      <c r="D358" s="55"/>
      <c r="E358" s="55"/>
      <c r="F358" s="56"/>
      <c r="G358" s="57"/>
      <c r="H358" s="56"/>
      <c r="I358" s="61"/>
      <c r="J358" s="63"/>
      <c r="K358" s="61"/>
      <c r="L358" s="61"/>
      <c r="M358" s="61"/>
      <c r="N358" s="61"/>
      <c r="O358" s="55"/>
      <c r="P358" s="61"/>
      <c r="Q358" s="55"/>
      <c r="R358" s="61"/>
      <c r="S358" s="64"/>
      <c r="T358" s="61"/>
      <c r="U358" s="55"/>
      <c r="V358" s="61"/>
      <c r="W358" s="61"/>
    </row>
    <row r="359" spans="1:23" x14ac:dyDescent="0.4">
      <c r="A359" s="17"/>
      <c r="B359" s="16"/>
      <c r="C359" s="55"/>
      <c r="D359" s="55"/>
      <c r="E359" s="55"/>
      <c r="F359" s="56"/>
      <c r="G359" s="57"/>
      <c r="H359" s="56"/>
      <c r="I359" s="61"/>
      <c r="J359" s="63"/>
      <c r="K359" s="61"/>
      <c r="L359" s="61"/>
      <c r="M359" s="61"/>
      <c r="N359" s="61"/>
      <c r="O359" s="55"/>
      <c r="P359" s="61"/>
      <c r="Q359" s="55"/>
      <c r="R359" s="61"/>
      <c r="S359" s="64"/>
      <c r="T359" s="61"/>
      <c r="U359" s="55">
        <v>5</v>
      </c>
      <c r="V359" s="61"/>
      <c r="W359" s="61"/>
    </row>
    <row r="360" spans="1:23" x14ac:dyDescent="0.4">
      <c r="A360" s="17">
        <v>115</v>
      </c>
      <c r="B360" s="16" t="s">
        <v>152</v>
      </c>
      <c r="C360" s="55" t="s">
        <v>40</v>
      </c>
      <c r="D360" s="55">
        <v>25208</v>
      </c>
      <c r="E360" s="55" t="s">
        <v>674</v>
      </c>
      <c r="F360" s="56">
        <v>0</v>
      </c>
      <c r="G360" s="57">
        <v>0</v>
      </c>
      <c r="H360" s="56">
        <v>80</v>
      </c>
      <c r="I360" s="61"/>
      <c r="J360" s="63">
        <v>80</v>
      </c>
      <c r="K360" s="61"/>
      <c r="L360" s="61"/>
      <c r="M360" s="61"/>
      <c r="N360" s="61"/>
      <c r="O360" s="55" t="s">
        <v>44</v>
      </c>
      <c r="P360" s="61"/>
      <c r="Q360" s="55">
        <v>108</v>
      </c>
      <c r="R360" s="61"/>
      <c r="S360" s="64">
        <v>380</v>
      </c>
      <c r="T360" s="61">
        <f t="shared" si="10"/>
        <v>41040</v>
      </c>
      <c r="U360" s="55">
        <v>30</v>
      </c>
      <c r="V360" s="61"/>
      <c r="W360" s="61"/>
    </row>
    <row r="361" spans="1:23" x14ac:dyDescent="0.4">
      <c r="A361" s="17"/>
      <c r="B361" s="16"/>
      <c r="C361" s="55"/>
      <c r="D361" s="55"/>
      <c r="E361" s="55"/>
      <c r="F361" s="56"/>
      <c r="G361" s="57"/>
      <c r="H361" s="56"/>
      <c r="I361" s="61"/>
      <c r="J361" s="63"/>
      <c r="K361" s="61"/>
      <c r="L361" s="61"/>
      <c r="M361" s="61"/>
      <c r="N361" s="61"/>
      <c r="O361" s="55"/>
      <c r="P361" s="61"/>
      <c r="Q361" s="55"/>
      <c r="R361" s="61"/>
      <c r="S361" s="64"/>
      <c r="T361" s="61"/>
      <c r="U361" s="55"/>
      <c r="V361" s="61"/>
      <c r="W361" s="61"/>
    </row>
    <row r="362" spans="1:23" x14ac:dyDescent="0.4">
      <c r="A362" s="17"/>
      <c r="B362" s="16"/>
      <c r="C362" s="55"/>
      <c r="D362" s="55"/>
      <c r="E362" s="55"/>
      <c r="F362" s="56"/>
      <c r="G362" s="57"/>
      <c r="H362" s="56"/>
      <c r="I362" s="61"/>
      <c r="J362" s="63"/>
      <c r="K362" s="61"/>
      <c r="L362" s="61"/>
      <c r="M362" s="61"/>
      <c r="N362" s="61"/>
      <c r="O362" s="55"/>
      <c r="P362" s="61"/>
      <c r="Q362" s="55"/>
      <c r="R362" s="61"/>
      <c r="S362" s="64"/>
      <c r="T362" s="61"/>
      <c r="U362" s="55"/>
      <c r="V362" s="61"/>
      <c r="W362" s="61"/>
    </row>
    <row r="363" spans="1:23" x14ac:dyDescent="0.4">
      <c r="A363" s="17">
        <v>116</v>
      </c>
      <c r="B363" s="16" t="s">
        <v>153</v>
      </c>
      <c r="C363" s="55" t="s">
        <v>40</v>
      </c>
      <c r="D363" s="55">
        <v>25238</v>
      </c>
      <c r="E363" s="55" t="s">
        <v>674</v>
      </c>
      <c r="F363" s="56">
        <v>0</v>
      </c>
      <c r="G363" s="57">
        <v>0</v>
      </c>
      <c r="H363" s="56">
        <v>78</v>
      </c>
      <c r="I363" s="61"/>
      <c r="J363" s="63">
        <v>78</v>
      </c>
      <c r="K363" s="61"/>
      <c r="L363" s="61"/>
      <c r="M363" s="61"/>
      <c r="N363" s="61"/>
      <c r="O363" s="55" t="s">
        <v>44</v>
      </c>
      <c r="P363" s="61"/>
      <c r="Q363" s="55">
        <v>108</v>
      </c>
      <c r="R363" s="61"/>
      <c r="S363" s="64">
        <v>300</v>
      </c>
      <c r="T363" s="61">
        <f t="shared" si="10"/>
        <v>32400</v>
      </c>
      <c r="U363" s="55">
        <v>2</v>
      </c>
      <c r="V363" s="61"/>
      <c r="W363" s="61"/>
    </row>
    <row r="364" spans="1:23" x14ac:dyDescent="0.4">
      <c r="A364" s="17"/>
      <c r="B364" s="16"/>
      <c r="C364" s="55"/>
      <c r="D364" s="55"/>
      <c r="E364" s="55"/>
      <c r="F364" s="56"/>
      <c r="G364" s="57"/>
      <c r="H364" s="56"/>
      <c r="I364" s="61"/>
      <c r="J364" s="63"/>
      <c r="K364" s="61"/>
      <c r="L364" s="61"/>
      <c r="M364" s="61"/>
      <c r="N364" s="61"/>
      <c r="O364" s="55"/>
      <c r="P364" s="61"/>
      <c r="Q364" s="55"/>
      <c r="R364" s="61"/>
      <c r="S364" s="64"/>
      <c r="T364" s="61"/>
      <c r="U364" s="55"/>
      <c r="V364" s="61"/>
      <c r="W364" s="61"/>
    </row>
    <row r="365" spans="1:23" x14ac:dyDescent="0.4">
      <c r="A365" s="17"/>
      <c r="B365" s="16"/>
      <c r="C365" s="55"/>
      <c r="D365" s="55"/>
      <c r="E365" s="55"/>
      <c r="F365" s="56"/>
      <c r="G365" s="57"/>
      <c r="H365" s="56"/>
      <c r="I365" s="61"/>
      <c r="J365" s="63"/>
      <c r="K365" s="61"/>
      <c r="L365" s="61"/>
      <c r="M365" s="61"/>
      <c r="N365" s="61"/>
      <c r="O365" s="55"/>
      <c r="P365" s="61"/>
      <c r="Q365" s="55"/>
      <c r="R365" s="61"/>
      <c r="S365" s="64"/>
      <c r="T365" s="61"/>
      <c r="U365" s="55"/>
      <c r="V365" s="61"/>
      <c r="W365" s="61"/>
    </row>
    <row r="366" spans="1:23" x14ac:dyDescent="0.4">
      <c r="A366" s="17">
        <v>117</v>
      </c>
      <c r="B366" s="16" t="s">
        <v>154</v>
      </c>
      <c r="C366" s="55" t="s">
        <v>40</v>
      </c>
      <c r="D366" s="55">
        <v>25394</v>
      </c>
      <c r="E366" s="55" t="s">
        <v>674</v>
      </c>
      <c r="F366" s="56">
        <v>1</v>
      </c>
      <c r="G366" s="57">
        <v>3</v>
      </c>
      <c r="H366" s="56">
        <v>2</v>
      </c>
      <c r="I366" s="61"/>
      <c r="J366" s="63">
        <f>G366*400+H366*100+I366</f>
        <v>1400</v>
      </c>
      <c r="K366" s="61">
        <v>95</v>
      </c>
      <c r="L366" s="61">
        <f t="shared" si="9"/>
        <v>133000</v>
      </c>
      <c r="M366" s="61"/>
      <c r="N366" s="61"/>
      <c r="O366" s="55"/>
      <c r="P366" s="61"/>
      <c r="Q366" s="55"/>
      <c r="R366" s="61"/>
      <c r="S366" s="64"/>
      <c r="T366" s="61"/>
      <c r="U366" s="55"/>
      <c r="V366" s="61"/>
      <c r="W366" s="61"/>
    </row>
    <row r="367" spans="1:23" x14ac:dyDescent="0.4">
      <c r="A367" s="17"/>
      <c r="B367" s="16"/>
      <c r="C367" s="55" t="s">
        <v>46</v>
      </c>
      <c r="D367" s="55"/>
      <c r="E367" s="55"/>
      <c r="F367" s="56">
        <v>10</v>
      </c>
      <c r="G367" s="57">
        <v>3</v>
      </c>
      <c r="H367" s="56">
        <v>58</v>
      </c>
      <c r="I367" s="61"/>
      <c r="J367" s="63">
        <f>G367*400+H367*100+I367</f>
        <v>7000</v>
      </c>
      <c r="K367" s="61"/>
      <c r="L367" s="61">
        <f t="shared" si="9"/>
        <v>0</v>
      </c>
      <c r="M367" s="61"/>
      <c r="N367" s="61"/>
      <c r="O367" s="55"/>
      <c r="P367" s="61"/>
      <c r="Q367" s="55"/>
      <c r="R367" s="61"/>
      <c r="S367" s="64"/>
      <c r="T367" s="61">
        <f t="shared" si="10"/>
        <v>0</v>
      </c>
      <c r="U367" s="55"/>
      <c r="V367" s="61"/>
      <c r="W367" s="61"/>
    </row>
    <row r="368" spans="1:23" s="37" customFormat="1" x14ac:dyDescent="0.4">
      <c r="A368" s="35"/>
      <c r="B368" s="36"/>
      <c r="C368" s="55"/>
      <c r="D368" s="55"/>
      <c r="E368" s="55"/>
      <c r="F368" s="56"/>
      <c r="G368" s="57"/>
      <c r="H368" s="56"/>
      <c r="I368" s="61"/>
      <c r="J368" s="63"/>
      <c r="K368" s="61"/>
      <c r="L368" s="61"/>
      <c r="M368" s="61"/>
      <c r="N368" s="61"/>
      <c r="O368" s="55"/>
      <c r="P368" s="61"/>
      <c r="Q368" s="55"/>
      <c r="R368" s="61"/>
      <c r="S368" s="64"/>
      <c r="T368" s="61"/>
      <c r="U368" s="55"/>
      <c r="V368" s="61"/>
      <c r="W368" s="61"/>
    </row>
    <row r="369" spans="1:23" x14ac:dyDescent="0.4">
      <c r="A369" s="17"/>
      <c r="B369" s="16"/>
      <c r="C369" s="55"/>
      <c r="D369" s="55"/>
      <c r="E369" s="55"/>
      <c r="F369" s="56"/>
      <c r="G369" s="57"/>
      <c r="H369" s="56"/>
      <c r="I369" s="61"/>
      <c r="J369" s="63"/>
      <c r="K369" s="61"/>
      <c r="L369" s="61"/>
      <c r="M369" s="61"/>
      <c r="N369" s="61"/>
      <c r="O369" s="55"/>
      <c r="P369" s="61"/>
      <c r="Q369" s="55"/>
      <c r="R369" s="61"/>
      <c r="S369" s="64"/>
      <c r="T369" s="61">
        <f t="shared" si="10"/>
        <v>0</v>
      </c>
      <c r="U369" s="55"/>
      <c r="V369" s="61"/>
      <c r="W369" s="61"/>
    </row>
    <row r="370" spans="1:23" x14ac:dyDescent="0.4">
      <c r="A370" s="17">
        <v>118</v>
      </c>
      <c r="B370" s="16" t="s">
        <v>155</v>
      </c>
      <c r="C370" s="55" t="s">
        <v>40</v>
      </c>
      <c r="D370" s="55">
        <v>25274</v>
      </c>
      <c r="E370" s="55" t="s">
        <v>674</v>
      </c>
      <c r="F370" s="56">
        <v>0</v>
      </c>
      <c r="G370" s="57">
        <v>0</v>
      </c>
      <c r="H370" s="56">
        <v>67</v>
      </c>
      <c r="I370" s="61"/>
      <c r="J370" s="63">
        <v>67</v>
      </c>
      <c r="K370" s="61"/>
      <c r="L370" s="61">
        <f t="shared" si="9"/>
        <v>0</v>
      </c>
      <c r="M370" s="61"/>
      <c r="N370" s="61"/>
      <c r="O370" s="55" t="s">
        <v>48</v>
      </c>
      <c r="P370" s="61"/>
      <c r="Q370" s="55"/>
      <c r="R370" s="61"/>
      <c r="S370" s="64">
        <v>300</v>
      </c>
      <c r="T370" s="61">
        <f t="shared" si="10"/>
        <v>0</v>
      </c>
      <c r="U370" s="55">
        <v>20</v>
      </c>
      <c r="V370" s="61"/>
      <c r="W370" s="61"/>
    </row>
    <row r="371" spans="1:23" x14ac:dyDescent="0.4">
      <c r="A371" s="17"/>
      <c r="B371" s="16"/>
      <c r="C371" s="55"/>
      <c r="D371" s="55"/>
      <c r="E371" s="55"/>
      <c r="F371" s="56"/>
      <c r="G371" s="57"/>
      <c r="H371" s="56"/>
      <c r="I371" s="61"/>
      <c r="J371" s="63"/>
      <c r="K371" s="61"/>
      <c r="L371" s="61"/>
      <c r="M371" s="61"/>
      <c r="N371" s="61"/>
      <c r="O371" s="55"/>
      <c r="P371" s="61"/>
      <c r="Q371" s="55"/>
      <c r="R371" s="61"/>
      <c r="S371" s="64"/>
      <c r="T371" s="61"/>
      <c r="U371" s="55"/>
      <c r="V371" s="61"/>
      <c r="W371" s="61"/>
    </row>
    <row r="372" spans="1:23" x14ac:dyDescent="0.4">
      <c r="A372" s="17"/>
      <c r="B372" s="16"/>
      <c r="C372" s="55"/>
      <c r="D372" s="55"/>
      <c r="E372" s="55"/>
      <c r="F372" s="56"/>
      <c r="G372" s="57"/>
      <c r="H372" s="56"/>
      <c r="I372" s="61"/>
      <c r="J372" s="63"/>
      <c r="K372" s="61"/>
      <c r="L372" s="61"/>
      <c r="M372" s="61"/>
      <c r="N372" s="61"/>
      <c r="O372" s="55"/>
      <c r="P372" s="61"/>
      <c r="Q372" s="55"/>
      <c r="R372" s="61"/>
      <c r="S372" s="64"/>
      <c r="T372" s="61"/>
      <c r="U372" s="55"/>
      <c r="V372" s="61"/>
      <c r="W372" s="61"/>
    </row>
    <row r="373" spans="1:23" x14ac:dyDescent="0.4">
      <c r="A373" s="17"/>
      <c r="B373" s="16"/>
      <c r="C373" s="55"/>
      <c r="D373" s="55"/>
      <c r="E373" s="55"/>
      <c r="F373" s="56"/>
      <c r="G373" s="57"/>
      <c r="H373" s="56"/>
      <c r="I373" s="61"/>
      <c r="J373" s="63"/>
      <c r="K373" s="61"/>
      <c r="L373" s="61"/>
      <c r="M373" s="61"/>
      <c r="N373" s="61"/>
      <c r="O373" s="55"/>
      <c r="P373" s="61"/>
      <c r="Q373" s="55"/>
      <c r="R373" s="61"/>
      <c r="S373" s="64"/>
      <c r="T373" s="61"/>
      <c r="U373" s="55"/>
      <c r="V373" s="61"/>
      <c r="W373" s="61"/>
    </row>
    <row r="374" spans="1:23" x14ac:dyDescent="0.4">
      <c r="A374" s="17"/>
      <c r="B374" s="16"/>
      <c r="C374" s="55"/>
      <c r="D374" s="55"/>
      <c r="E374" s="55"/>
      <c r="F374" s="56"/>
      <c r="G374" s="57"/>
      <c r="H374" s="56"/>
      <c r="I374" s="61"/>
      <c r="J374" s="63"/>
      <c r="K374" s="61"/>
      <c r="L374" s="61"/>
      <c r="M374" s="61"/>
      <c r="N374" s="61"/>
      <c r="O374" s="55"/>
      <c r="P374" s="61"/>
      <c r="Q374" s="55"/>
      <c r="R374" s="61"/>
      <c r="S374" s="64"/>
      <c r="T374" s="61"/>
      <c r="U374" s="55"/>
      <c r="V374" s="61"/>
      <c r="W374" s="61"/>
    </row>
    <row r="375" spans="1:23" x14ac:dyDescent="0.4">
      <c r="A375" s="17"/>
      <c r="B375" s="16"/>
      <c r="C375" s="55"/>
      <c r="D375" s="55"/>
      <c r="E375" s="55"/>
      <c r="F375" s="56"/>
      <c r="G375" s="57"/>
      <c r="H375" s="56"/>
      <c r="I375" s="61"/>
      <c r="J375" s="63"/>
      <c r="K375" s="61"/>
      <c r="L375" s="61"/>
      <c r="M375" s="61"/>
      <c r="N375" s="61"/>
      <c r="O375" s="55"/>
      <c r="P375" s="61"/>
      <c r="Q375" s="55"/>
      <c r="R375" s="61"/>
      <c r="S375" s="64"/>
      <c r="T375" s="61"/>
      <c r="U375" s="55"/>
      <c r="V375" s="61"/>
      <c r="W375" s="61"/>
    </row>
    <row r="376" spans="1:23" x14ac:dyDescent="0.4">
      <c r="A376" s="17">
        <v>119</v>
      </c>
      <c r="B376" s="16" t="s">
        <v>156</v>
      </c>
      <c r="C376" s="55" t="s">
        <v>40</v>
      </c>
      <c r="D376" s="55">
        <v>25117</v>
      </c>
      <c r="E376" s="55" t="s">
        <v>674</v>
      </c>
      <c r="F376" s="56">
        <v>0</v>
      </c>
      <c r="G376" s="57">
        <v>1</v>
      </c>
      <c r="H376" s="56">
        <v>69</v>
      </c>
      <c r="I376" s="61"/>
      <c r="J376" s="63">
        <v>169</v>
      </c>
      <c r="K376" s="61"/>
      <c r="L376" s="61"/>
      <c r="M376" s="61"/>
      <c r="N376" s="61"/>
      <c r="O376" s="55" t="s">
        <v>44</v>
      </c>
      <c r="P376" s="61"/>
      <c r="Q376" s="55">
        <v>108</v>
      </c>
      <c r="R376" s="61"/>
      <c r="S376" s="64">
        <v>300</v>
      </c>
      <c r="T376" s="61">
        <f t="shared" si="10"/>
        <v>32400</v>
      </c>
      <c r="U376" s="55">
        <v>12</v>
      </c>
      <c r="V376" s="61"/>
      <c r="W376" s="61"/>
    </row>
    <row r="377" spans="1:23" x14ac:dyDescent="0.4">
      <c r="A377" s="17"/>
      <c r="B377" s="16"/>
      <c r="C377" s="55" t="s">
        <v>40</v>
      </c>
      <c r="D377" s="55">
        <v>24493</v>
      </c>
      <c r="E377" s="55"/>
      <c r="F377" s="56">
        <v>19</v>
      </c>
      <c r="G377" s="57">
        <v>3</v>
      </c>
      <c r="H377" s="56">
        <v>54</v>
      </c>
      <c r="I377" s="61"/>
      <c r="J377" s="63">
        <f>G377*400+H377*100+I377</f>
        <v>6600</v>
      </c>
      <c r="K377" s="61">
        <v>600</v>
      </c>
      <c r="L377" s="61">
        <f t="shared" si="9"/>
        <v>3960000</v>
      </c>
      <c r="M377" s="61"/>
      <c r="N377" s="61"/>
      <c r="O377" s="55"/>
      <c r="P377" s="61"/>
      <c r="Q377" s="55"/>
      <c r="R377" s="61"/>
      <c r="S377" s="64"/>
      <c r="T377" s="61"/>
      <c r="U377" s="55"/>
      <c r="V377" s="61"/>
      <c r="W377" s="61"/>
    </row>
    <row r="378" spans="1:23" x14ac:dyDescent="0.4">
      <c r="A378" s="17"/>
      <c r="B378" s="16"/>
      <c r="C378" s="55"/>
      <c r="D378" s="55"/>
      <c r="E378" s="55"/>
      <c r="F378" s="56"/>
      <c r="G378" s="57"/>
      <c r="H378" s="56"/>
      <c r="I378" s="61"/>
      <c r="J378" s="63"/>
      <c r="K378" s="61"/>
      <c r="L378" s="61"/>
      <c r="M378" s="61"/>
      <c r="N378" s="61"/>
      <c r="O378" s="55"/>
      <c r="P378" s="61"/>
      <c r="Q378" s="55"/>
      <c r="R378" s="61"/>
      <c r="S378" s="64"/>
      <c r="T378" s="61"/>
      <c r="U378" s="55"/>
      <c r="V378" s="61"/>
      <c r="W378" s="61"/>
    </row>
    <row r="379" spans="1:23" x14ac:dyDescent="0.4">
      <c r="A379" s="17"/>
      <c r="B379" s="16"/>
      <c r="C379" s="55"/>
      <c r="D379" s="55"/>
      <c r="E379" s="55"/>
      <c r="F379" s="56"/>
      <c r="G379" s="57"/>
      <c r="H379" s="56"/>
      <c r="I379" s="61"/>
      <c r="J379" s="63"/>
      <c r="K379" s="61"/>
      <c r="L379" s="61"/>
      <c r="M379" s="61"/>
      <c r="N379" s="61"/>
      <c r="O379" s="55"/>
      <c r="P379" s="61"/>
      <c r="Q379" s="55"/>
      <c r="R379" s="61"/>
      <c r="S379" s="64"/>
      <c r="T379" s="61"/>
      <c r="U379" s="55"/>
      <c r="V379" s="61"/>
      <c r="W379" s="61"/>
    </row>
    <row r="380" spans="1:23" x14ac:dyDescent="0.4">
      <c r="A380" s="17">
        <v>120</v>
      </c>
      <c r="B380" s="16" t="s">
        <v>157</v>
      </c>
      <c r="C380" s="55" t="s">
        <v>40</v>
      </c>
      <c r="D380" s="55">
        <v>25118</v>
      </c>
      <c r="E380" s="55" t="s">
        <v>674</v>
      </c>
      <c r="F380" s="56">
        <v>0</v>
      </c>
      <c r="G380" s="57">
        <v>1</v>
      </c>
      <c r="H380" s="56">
        <v>66</v>
      </c>
      <c r="I380" s="61"/>
      <c r="J380" s="63">
        <v>166</v>
      </c>
      <c r="K380" s="61"/>
      <c r="L380" s="61"/>
      <c r="M380" s="61"/>
      <c r="N380" s="61"/>
      <c r="O380" s="55" t="s">
        <v>44</v>
      </c>
      <c r="P380" s="61"/>
      <c r="Q380" s="55">
        <v>100</v>
      </c>
      <c r="R380" s="61"/>
      <c r="S380" s="64">
        <v>300</v>
      </c>
      <c r="T380" s="61">
        <f t="shared" si="10"/>
        <v>30000</v>
      </c>
      <c r="U380" s="55">
        <v>32</v>
      </c>
      <c r="V380" s="61"/>
      <c r="W380" s="61"/>
    </row>
    <row r="381" spans="1:23" x14ac:dyDescent="0.4">
      <c r="A381" s="17"/>
      <c r="B381" s="16"/>
      <c r="C381" s="55"/>
      <c r="D381" s="55"/>
      <c r="E381" s="55"/>
      <c r="F381" s="56"/>
      <c r="G381" s="57"/>
      <c r="H381" s="56"/>
      <c r="I381" s="61"/>
      <c r="J381" s="63"/>
      <c r="K381" s="61"/>
      <c r="L381" s="61"/>
      <c r="M381" s="61"/>
      <c r="N381" s="61"/>
      <c r="O381" s="55"/>
      <c r="P381" s="61"/>
      <c r="Q381" s="55"/>
      <c r="R381" s="61"/>
      <c r="S381" s="64"/>
      <c r="T381" s="61"/>
      <c r="U381" s="55"/>
      <c r="V381" s="61"/>
      <c r="W381" s="61"/>
    </row>
    <row r="382" spans="1:23" x14ac:dyDescent="0.4">
      <c r="A382" s="17"/>
      <c r="B382" s="16"/>
      <c r="C382" s="55"/>
      <c r="D382" s="55"/>
      <c r="E382" s="55"/>
      <c r="F382" s="56"/>
      <c r="G382" s="57"/>
      <c r="H382" s="56"/>
      <c r="I382" s="61"/>
      <c r="J382" s="63"/>
      <c r="K382" s="61"/>
      <c r="L382" s="61"/>
      <c r="M382" s="61"/>
      <c r="N382" s="61"/>
      <c r="O382" s="55"/>
      <c r="P382" s="61"/>
      <c r="Q382" s="55"/>
      <c r="R382" s="61"/>
      <c r="S382" s="64"/>
      <c r="T382" s="61"/>
      <c r="U382" s="55"/>
      <c r="V382" s="61"/>
      <c r="W382" s="61"/>
    </row>
    <row r="383" spans="1:23" x14ac:dyDescent="0.4">
      <c r="A383" s="17">
        <v>121</v>
      </c>
      <c r="B383" s="16" t="s">
        <v>158</v>
      </c>
      <c r="C383" s="55" t="s">
        <v>40</v>
      </c>
      <c r="D383" s="55">
        <v>25214</v>
      </c>
      <c r="E383" s="55" t="s">
        <v>674</v>
      </c>
      <c r="F383" s="56">
        <v>0</v>
      </c>
      <c r="G383" s="57">
        <v>0</v>
      </c>
      <c r="H383" s="56">
        <v>84</v>
      </c>
      <c r="I383" s="61"/>
      <c r="J383" s="63">
        <v>84</v>
      </c>
      <c r="K383" s="61"/>
      <c r="L383" s="61"/>
      <c r="M383" s="61"/>
      <c r="N383" s="61"/>
      <c r="O383" s="55" t="s">
        <v>44</v>
      </c>
      <c r="P383" s="61"/>
      <c r="Q383" s="55">
        <v>63</v>
      </c>
      <c r="R383" s="61"/>
      <c r="S383" s="64">
        <v>300</v>
      </c>
      <c r="T383" s="61">
        <f t="shared" si="10"/>
        <v>18900</v>
      </c>
      <c r="U383" s="55">
        <v>10</v>
      </c>
      <c r="V383" s="61"/>
      <c r="W383" s="61"/>
    </row>
    <row r="384" spans="1:23" x14ac:dyDescent="0.4">
      <c r="A384" s="17"/>
      <c r="B384" s="16"/>
      <c r="C384" s="55"/>
      <c r="D384" s="55"/>
      <c r="E384" s="55"/>
      <c r="F384" s="56"/>
      <c r="G384" s="57"/>
      <c r="H384" s="56"/>
      <c r="I384" s="61"/>
      <c r="J384" s="63"/>
      <c r="K384" s="61"/>
      <c r="L384" s="61"/>
      <c r="M384" s="61"/>
      <c r="N384" s="61"/>
      <c r="O384" s="55"/>
      <c r="P384" s="61"/>
      <c r="Q384" s="55"/>
      <c r="R384" s="61"/>
      <c r="S384" s="64"/>
      <c r="T384" s="61"/>
      <c r="U384" s="55"/>
      <c r="V384" s="61"/>
      <c r="W384" s="61"/>
    </row>
    <row r="385" spans="1:23" x14ac:dyDescent="0.4">
      <c r="A385" s="17"/>
      <c r="B385" s="16"/>
      <c r="C385" s="55"/>
      <c r="D385" s="55"/>
      <c r="E385" s="55"/>
      <c r="F385" s="56"/>
      <c r="G385" s="57"/>
      <c r="H385" s="56"/>
      <c r="I385" s="61"/>
      <c r="J385" s="63"/>
      <c r="K385" s="61"/>
      <c r="L385" s="61"/>
      <c r="M385" s="61"/>
      <c r="N385" s="61"/>
      <c r="O385" s="55"/>
      <c r="P385" s="61"/>
      <c r="Q385" s="55"/>
      <c r="R385" s="61"/>
      <c r="S385" s="64"/>
      <c r="T385" s="61"/>
      <c r="U385" s="55"/>
      <c r="V385" s="61"/>
      <c r="W385" s="61"/>
    </row>
    <row r="386" spans="1:23" x14ac:dyDescent="0.4">
      <c r="A386" s="17">
        <v>122</v>
      </c>
      <c r="B386" s="16" t="s">
        <v>159</v>
      </c>
      <c r="C386" s="55" t="s">
        <v>40</v>
      </c>
      <c r="D386" s="55">
        <v>23231</v>
      </c>
      <c r="E386" s="55" t="s">
        <v>674</v>
      </c>
      <c r="F386" s="56">
        <v>1</v>
      </c>
      <c r="G386" s="57">
        <v>2</v>
      </c>
      <c r="H386" s="56">
        <v>14</v>
      </c>
      <c r="I386" s="61"/>
      <c r="J386" s="63">
        <v>614</v>
      </c>
      <c r="K386" s="61"/>
      <c r="L386" s="61"/>
      <c r="M386" s="61"/>
      <c r="N386" s="61"/>
      <c r="O386" s="55" t="s">
        <v>48</v>
      </c>
      <c r="P386" s="61"/>
      <c r="Q386" s="55">
        <v>432</v>
      </c>
      <c r="R386" s="61"/>
      <c r="S386" s="64">
        <v>330</v>
      </c>
      <c r="T386" s="61">
        <f t="shared" si="10"/>
        <v>142560</v>
      </c>
      <c r="U386" s="55">
        <v>2</v>
      </c>
      <c r="V386" s="61"/>
      <c r="W386" s="61"/>
    </row>
    <row r="387" spans="1:23" x14ac:dyDescent="0.4">
      <c r="A387" s="17"/>
      <c r="B387" s="16"/>
      <c r="C387" s="55" t="s">
        <v>40</v>
      </c>
      <c r="D387" s="55">
        <v>23227</v>
      </c>
      <c r="E387" s="55"/>
      <c r="F387" s="56">
        <v>4</v>
      </c>
      <c r="G387" s="57">
        <v>1</v>
      </c>
      <c r="H387" s="56">
        <v>13</v>
      </c>
      <c r="I387" s="61"/>
      <c r="J387" s="63">
        <f>G387*400+H387*100+I387</f>
        <v>1700</v>
      </c>
      <c r="K387" s="61">
        <v>330</v>
      </c>
      <c r="L387" s="61">
        <f t="shared" si="9"/>
        <v>561000</v>
      </c>
      <c r="M387" s="61"/>
      <c r="N387" s="61"/>
      <c r="O387" s="55"/>
      <c r="P387" s="61"/>
      <c r="Q387" s="55"/>
      <c r="R387" s="61"/>
      <c r="S387" s="64"/>
      <c r="T387" s="61"/>
      <c r="U387" s="55"/>
      <c r="V387" s="61"/>
      <c r="W387" s="61"/>
    </row>
    <row r="388" spans="1:23" x14ac:dyDescent="0.4">
      <c r="A388" s="17"/>
      <c r="B388" s="16"/>
      <c r="C388" s="55" t="s">
        <v>40</v>
      </c>
      <c r="D388" s="55">
        <v>23211</v>
      </c>
      <c r="E388" s="55"/>
      <c r="F388" s="56">
        <v>7</v>
      </c>
      <c r="G388" s="57">
        <v>3</v>
      </c>
      <c r="H388" s="56">
        <v>36</v>
      </c>
      <c r="I388" s="61"/>
      <c r="J388" s="63">
        <f>G388*400+H388*100+I388</f>
        <v>4800</v>
      </c>
      <c r="K388" s="61">
        <v>120</v>
      </c>
      <c r="L388" s="61">
        <f t="shared" si="9"/>
        <v>576000</v>
      </c>
      <c r="M388" s="61"/>
      <c r="N388" s="61"/>
      <c r="O388" s="55"/>
      <c r="P388" s="61"/>
      <c r="Q388" s="55"/>
      <c r="R388" s="61"/>
      <c r="S388" s="64"/>
      <c r="T388" s="61"/>
      <c r="U388" s="55"/>
      <c r="V388" s="61"/>
      <c r="W388" s="61"/>
    </row>
    <row r="389" spans="1:23" x14ac:dyDescent="0.4">
      <c r="A389" s="17"/>
      <c r="B389" s="16"/>
      <c r="C389" s="55"/>
      <c r="D389" s="55"/>
      <c r="E389" s="55"/>
      <c r="F389" s="56"/>
      <c r="G389" s="57"/>
      <c r="H389" s="56"/>
      <c r="I389" s="61"/>
      <c r="J389" s="63"/>
      <c r="K389" s="61"/>
      <c r="L389" s="61"/>
      <c r="M389" s="61"/>
      <c r="N389" s="61"/>
      <c r="O389" s="55"/>
      <c r="P389" s="61"/>
      <c r="Q389" s="55"/>
      <c r="R389" s="61"/>
      <c r="S389" s="64"/>
      <c r="T389" s="61"/>
      <c r="U389" s="55"/>
      <c r="V389" s="61"/>
      <c r="W389" s="61"/>
    </row>
    <row r="390" spans="1:23" x14ac:dyDescent="0.4">
      <c r="A390" s="17"/>
      <c r="B390" s="16"/>
      <c r="C390" s="55"/>
      <c r="D390" s="55"/>
      <c r="E390" s="55"/>
      <c r="F390" s="56"/>
      <c r="G390" s="57"/>
      <c r="H390" s="56"/>
      <c r="I390" s="61"/>
      <c r="J390" s="63"/>
      <c r="K390" s="61"/>
      <c r="L390" s="61"/>
      <c r="M390" s="61"/>
      <c r="N390" s="61"/>
      <c r="O390" s="55"/>
      <c r="P390" s="61"/>
      <c r="Q390" s="55"/>
      <c r="R390" s="61"/>
      <c r="S390" s="64"/>
      <c r="T390" s="61"/>
      <c r="U390" s="55"/>
      <c r="V390" s="61"/>
      <c r="W390" s="61"/>
    </row>
    <row r="391" spans="1:23" x14ac:dyDescent="0.4">
      <c r="A391" s="17">
        <v>123</v>
      </c>
      <c r="B391" s="16" t="s">
        <v>160</v>
      </c>
      <c r="C391" s="55" t="s">
        <v>40</v>
      </c>
      <c r="D391" s="55">
        <v>25191</v>
      </c>
      <c r="E391" s="55" t="s">
        <v>674</v>
      </c>
      <c r="F391" s="56">
        <v>0</v>
      </c>
      <c r="G391" s="57">
        <v>0</v>
      </c>
      <c r="H391" s="56">
        <v>64</v>
      </c>
      <c r="I391" s="61"/>
      <c r="J391" s="63">
        <v>64</v>
      </c>
      <c r="K391" s="61"/>
      <c r="L391" s="61">
        <f t="shared" si="9"/>
        <v>0</v>
      </c>
      <c r="M391" s="61"/>
      <c r="N391" s="61"/>
      <c r="O391" s="55" t="s">
        <v>48</v>
      </c>
      <c r="P391" s="61"/>
      <c r="Q391" s="55"/>
      <c r="R391" s="61"/>
      <c r="S391" s="64">
        <v>300</v>
      </c>
      <c r="T391" s="61">
        <f t="shared" si="10"/>
        <v>0</v>
      </c>
      <c r="U391" s="55">
        <v>41</v>
      </c>
      <c r="V391" s="61"/>
      <c r="W391" s="61"/>
    </row>
    <row r="392" spans="1:23" x14ac:dyDescent="0.4">
      <c r="A392" s="17"/>
      <c r="B392" s="16"/>
      <c r="C392" s="55"/>
      <c r="D392" s="55"/>
      <c r="E392" s="55"/>
      <c r="F392" s="56"/>
      <c r="G392" s="57"/>
      <c r="H392" s="56"/>
      <c r="I392" s="61"/>
      <c r="J392" s="63"/>
      <c r="K392" s="61"/>
      <c r="L392" s="61"/>
      <c r="M392" s="61"/>
      <c r="N392" s="61"/>
      <c r="O392" s="55"/>
      <c r="P392" s="61"/>
      <c r="Q392" s="55"/>
      <c r="R392" s="61"/>
      <c r="S392" s="64"/>
      <c r="T392" s="61"/>
      <c r="U392" s="55"/>
      <c r="V392" s="61"/>
      <c r="W392" s="61"/>
    </row>
    <row r="393" spans="1:23" x14ac:dyDescent="0.4">
      <c r="A393" s="17"/>
      <c r="B393" s="16"/>
      <c r="C393" s="55"/>
      <c r="D393" s="55"/>
      <c r="E393" s="55"/>
      <c r="F393" s="56"/>
      <c r="G393" s="57"/>
      <c r="H393" s="56"/>
      <c r="I393" s="61"/>
      <c r="J393" s="63"/>
      <c r="K393" s="61"/>
      <c r="L393" s="61"/>
      <c r="M393" s="61"/>
      <c r="N393" s="61"/>
      <c r="O393" s="55"/>
      <c r="P393" s="61"/>
      <c r="Q393" s="55"/>
      <c r="R393" s="61"/>
      <c r="S393" s="64"/>
      <c r="T393" s="61"/>
      <c r="U393" s="55"/>
      <c r="V393" s="61"/>
      <c r="W393" s="61"/>
    </row>
    <row r="394" spans="1:23" x14ac:dyDescent="0.4">
      <c r="A394" s="17">
        <v>124</v>
      </c>
      <c r="B394" s="16" t="s">
        <v>161</v>
      </c>
      <c r="C394" s="55" t="s">
        <v>40</v>
      </c>
      <c r="D394" s="55">
        <v>23283</v>
      </c>
      <c r="E394" s="55" t="s">
        <v>674</v>
      </c>
      <c r="F394" s="56">
        <v>18</v>
      </c>
      <c r="G394" s="57">
        <v>3</v>
      </c>
      <c r="H394" s="56">
        <v>30</v>
      </c>
      <c r="I394" s="61"/>
      <c r="J394" s="63">
        <f>G394*400+H394*100+I394</f>
        <v>4200</v>
      </c>
      <c r="K394" s="61">
        <v>120</v>
      </c>
      <c r="L394" s="61">
        <f t="shared" si="9"/>
        <v>504000</v>
      </c>
      <c r="M394" s="61"/>
      <c r="N394" s="61"/>
      <c r="O394" s="55"/>
      <c r="P394" s="61"/>
      <c r="Q394" s="55"/>
      <c r="R394" s="61"/>
      <c r="S394" s="64"/>
      <c r="T394" s="61"/>
      <c r="U394" s="55"/>
      <c r="V394" s="61"/>
      <c r="W394" s="61"/>
    </row>
    <row r="395" spans="1:23" x14ac:dyDescent="0.4">
      <c r="A395" s="17"/>
      <c r="B395" s="16"/>
      <c r="C395" s="55"/>
      <c r="D395" s="55"/>
      <c r="E395" s="55"/>
      <c r="F395" s="56"/>
      <c r="G395" s="57"/>
      <c r="H395" s="56"/>
      <c r="I395" s="61"/>
      <c r="J395" s="63"/>
      <c r="K395" s="61"/>
      <c r="L395" s="61"/>
      <c r="M395" s="61"/>
      <c r="N395" s="61"/>
      <c r="O395" s="55"/>
      <c r="P395" s="61"/>
      <c r="Q395" s="55"/>
      <c r="R395" s="61"/>
      <c r="S395" s="64"/>
      <c r="T395" s="61"/>
      <c r="U395" s="55"/>
      <c r="V395" s="61"/>
      <c r="W395" s="61"/>
    </row>
    <row r="396" spans="1:23" x14ac:dyDescent="0.4">
      <c r="A396" s="17"/>
      <c r="B396" s="16"/>
      <c r="C396" s="55"/>
      <c r="D396" s="55"/>
      <c r="E396" s="55"/>
      <c r="F396" s="56"/>
      <c r="G396" s="57"/>
      <c r="H396" s="56"/>
      <c r="I396" s="61"/>
      <c r="J396" s="63"/>
      <c r="K396" s="61"/>
      <c r="L396" s="61"/>
      <c r="M396" s="61"/>
      <c r="N396" s="61"/>
      <c r="O396" s="55"/>
      <c r="P396" s="61"/>
      <c r="Q396" s="55"/>
      <c r="R396" s="61"/>
      <c r="S396" s="64"/>
      <c r="T396" s="61"/>
      <c r="U396" s="55"/>
      <c r="V396" s="61"/>
      <c r="W396" s="61"/>
    </row>
    <row r="397" spans="1:23" x14ac:dyDescent="0.4">
      <c r="A397" s="17">
        <v>125</v>
      </c>
      <c r="B397" s="16" t="s">
        <v>162</v>
      </c>
      <c r="C397" s="55" t="s">
        <v>40</v>
      </c>
      <c r="D397" s="55">
        <v>25173</v>
      </c>
      <c r="E397" s="55" t="s">
        <v>674</v>
      </c>
      <c r="F397" s="56">
        <v>0</v>
      </c>
      <c r="G397" s="57">
        <v>1</v>
      </c>
      <c r="H397" s="56">
        <v>18</v>
      </c>
      <c r="I397" s="61"/>
      <c r="J397" s="63">
        <v>118</v>
      </c>
      <c r="K397" s="61"/>
      <c r="L397" s="61"/>
      <c r="M397" s="61"/>
      <c r="N397" s="61"/>
      <c r="O397" s="55" t="s">
        <v>44</v>
      </c>
      <c r="P397" s="61"/>
      <c r="Q397" s="55">
        <v>135</v>
      </c>
      <c r="R397" s="61"/>
      <c r="S397" s="64">
        <v>380</v>
      </c>
      <c r="T397" s="61">
        <f t="shared" si="10"/>
        <v>51300</v>
      </c>
      <c r="U397" s="55">
        <v>22</v>
      </c>
      <c r="V397" s="61"/>
      <c r="W397" s="61"/>
    </row>
    <row r="398" spans="1:23" x14ac:dyDescent="0.4">
      <c r="A398" s="17"/>
      <c r="B398" s="16"/>
      <c r="C398" s="55"/>
      <c r="D398" s="55"/>
      <c r="E398" s="55"/>
      <c r="F398" s="56"/>
      <c r="G398" s="57"/>
      <c r="H398" s="56"/>
      <c r="I398" s="61"/>
      <c r="J398" s="63"/>
      <c r="K398" s="61"/>
      <c r="L398" s="61"/>
      <c r="M398" s="61"/>
      <c r="N398" s="61"/>
      <c r="O398" s="55"/>
      <c r="P398" s="61"/>
      <c r="Q398" s="55"/>
      <c r="R398" s="61"/>
      <c r="S398" s="64"/>
      <c r="T398" s="61"/>
      <c r="U398" s="55"/>
      <c r="V398" s="61"/>
      <c r="W398" s="61"/>
    </row>
    <row r="399" spans="1:23" x14ac:dyDescent="0.4">
      <c r="A399" s="17"/>
      <c r="B399" s="16"/>
      <c r="C399" s="55"/>
      <c r="D399" s="55"/>
      <c r="E399" s="55"/>
      <c r="F399" s="56"/>
      <c r="G399" s="57"/>
      <c r="H399" s="56"/>
      <c r="I399" s="61"/>
      <c r="J399" s="63"/>
      <c r="K399" s="61"/>
      <c r="L399" s="61"/>
      <c r="M399" s="61"/>
      <c r="N399" s="61"/>
      <c r="O399" s="55"/>
      <c r="P399" s="61"/>
      <c r="Q399" s="55"/>
      <c r="R399" s="61"/>
      <c r="S399" s="64"/>
      <c r="T399" s="61"/>
      <c r="U399" s="55"/>
      <c r="V399" s="61"/>
      <c r="W399" s="61"/>
    </row>
    <row r="400" spans="1:23" x14ac:dyDescent="0.4">
      <c r="A400" s="17">
        <v>126</v>
      </c>
      <c r="B400" s="16" t="s">
        <v>163</v>
      </c>
      <c r="C400" s="55" t="s">
        <v>40</v>
      </c>
      <c r="D400" s="55">
        <v>23270</v>
      </c>
      <c r="E400" s="55" t="s">
        <v>674</v>
      </c>
      <c r="F400" s="56">
        <v>3</v>
      </c>
      <c r="G400" s="57">
        <v>2</v>
      </c>
      <c r="H400" s="56">
        <v>44</v>
      </c>
      <c r="I400" s="61"/>
      <c r="J400" s="63">
        <f>G400*400+H400*100+I400</f>
        <v>5200</v>
      </c>
      <c r="K400" s="61">
        <v>200</v>
      </c>
      <c r="L400" s="61">
        <f t="shared" si="9"/>
        <v>1040000</v>
      </c>
      <c r="M400" s="61"/>
      <c r="N400" s="61"/>
      <c r="O400" s="55"/>
      <c r="P400" s="61"/>
      <c r="Q400" s="55"/>
      <c r="R400" s="61"/>
      <c r="S400" s="64"/>
      <c r="T400" s="61"/>
      <c r="U400" s="55"/>
      <c r="V400" s="61"/>
      <c r="W400" s="61"/>
    </row>
    <row r="401" spans="1:23" x14ac:dyDescent="0.4">
      <c r="A401" s="17"/>
      <c r="B401" s="16"/>
      <c r="C401" s="55" t="s">
        <v>46</v>
      </c>
      <c r="D401" s="55"/>
      <c r="E401" s="55"/>
      <c r="F401" s="56">
        <v>1</v>
      </c>
      <c r="G401" s="57">
        <v>3</v>
      </c>
      <c r="H401" s="56">
        <v>0</v>
      </c>
      <c r="I401" s="61"/>
      <c r="J401" s="63">
        <f>G401*400+H401*100+I401</f>
        <v>1200</v>
      </c>
      <c r="K401" s="61"/>
      <c r="L401" s="61">
        <f t="shared" si="9"/>
        <v>0</v>
      </c>
      <c r="M401" s="61"/>
      <c r="N401" s="61"/>
      <c r="O401" s="55"/>
      <c r="P401" s="61"/>
      <c r="Q401" s="55"/>
      <c r="R401" s="61"/>
      <c r="S401" s="64"/>
      <c r="T401" s="61">
        <f t="shared" si="10"/>
        <v>0</v>
      </c>
      <c r="U401" s="55"/>
      <c r="V401" s="61"/>
      <c r="W401" s="61"/>
    </row>
    <row r="402" spans="1:23" s="37" customFormat="1" x14ac:dyDescent="0.4">
      <c r="A402" s="35"/>
      <c r="B402" s="36"/>
      <c r="C402" s="55"/>
      <c r="D402" s="55"/>
      <c r="E402" s="55"/>
      <c r="F402" s="56"/>
      <c r="G402" s="57"/>
      <c r="H402" s="56"/>
      <c r="I402" s="61"/>
      <c r="J402" s="63"/>
      <c r="K402" s="61"/>
      <c r="L402" s="61"/>
      <c r="M402" s="61"/>
      <c r="N402" s="61"/>
      <c r="O402" s="55"/>
      <c r="P402" s="61"/>
      <c r="Q402" s="55"/>
      <c r="R402" s="61"/>
      <c r="S402" s="64"/>
      <c r="T402" s="61"/>
      <c r="U402" s="55"/>
      <c r="V402" s="61"/>
      <c r="W402" s="61"/>
    </row>
    <row r="403" spans="1:23" x14ac:dyDescent="0.4">
      <c r="A403" s="17"/>
      <c r="B403" s="16"/>
      <c r="C403" s="55"/>
      <c r="D403" s="55"/>
      <c r="E403" s="55"/>
      <c r="F403" s="56"/>
      <c r="G403" s="57"/>
      <c r="H403" s="56"/>
      <c r="I403" s="61"/>
      <c r="J403" s="63"/>
      <c r="K403" s="61"/>
      <c r="L403" s="61"/>
      <c r="M403" s="61"/>
      <c r="N403" s="61"/>
      <c r="O403" s="55"/>
      <c r="P403" s="61"/>
      <c r="Q403" s="55"/>
      <c r="R403" s="61"/>
      <c r="S403" s="64"/>
      <c r="T403" s="61"/>
      <c r="U403" s="55"/>
      <c r="V403" s="61"/>
      <c r="W403" s="61"/>
    </row>
    <row r="404" spans="1:23" x14ac:dyDescent="0.4">
      <c r="A404" s="17">
        <v>127</v>
      </c>
      <c r="B404" s="16" t="s">
        <v>164</v>
      </c>
      <c r="C404" s="55" t="s">
        <v>40</v>
      </c>
      <c r="D404" s="55">
        <v>23269</v>
      </c>
      <c r="E404" s="55" t="s">
        <v>674</v>
      </c>
      <c r="F404" s="56">
        <v>3</v>
      </c>
      <c r="G404" s="57">
        <v>0</v>
      </c>
      <c r="H404" s="56">
        <v>62</v>
      </c>
      <c r="I404" s="61"/>
      <c r="J404" s="63">
        <f>G404*400+H404*100+I404</f>
        <v>6200</v>
      </c>
      <c r="K404" s="61">
        <v>95</v>
      </c>
      <c r="L404" s="61">
        <f t="shared" si="9"/>
        <v>589000</v>
      </c>
      <c r="M404" s="61"/>
      <c r="N404" s="61"/>
      <c r="O404" s="55"/>
      <c r="P404" s="61"/>
      <c r="Q404" s="55"/>
      <c r="R404" s="61"/>
      <c r="S404" s="64"/>
      <c r="T404" s="61"/>
      <c r="U404" s="55"/>
      <c r="V404" s="61"/>
      <c r="W404" s="61"/>
    </row>
    <row r="405" spans="1:23" x14ac:dyDescent="0.4">
      <c r="A405" s="17"/>
      <c r="B405" s="16"/>
      <c r="C405" s="55"/>
      <c r="D405" s="55"/>
      <c r="E405" s="55"/>
      <c r="F405" s="56"/>
      <c r="G405" s="57"/>
      <c r="H405" s="56"/>
      <c r="I405" s="61"/>
      <c r="J405" s="63"/>
      <c r="K405" s="61"/>
      <c r="L405" s="61"/>
      <c r="M405" s="61"/>
      <c r="N405" s="61"/>
      <c r="O405" s="55"/>
      <c r="P405" s="61"/>
      <c r="Q405" s="55"/>
      <c r="R405" s="61"/>
      <c r="S405" s="64"/>
      <c r="T405" s="61"/>
      <c r="U405" s="55"/>
      <c r="V405" s="61"/>
      <c r="W405" s="61"/>
    </row>
    <row r="406" spans="1:23" x14ac:dyDescent="0.4">
      <c r="A406" s="17"/>
      <c r="B406" s="16"/>
      <c r="C406" s="55"/>
      <c r="D406" s="55"/>
      <c r="E406" s="55"/>
      <c r="F406" s="56"/>
      <c r="G406" s="57"/>
      <c r="H406" s="56"/>
      <c r="I406" s="61"/>
      <c r="J406" s="63"/>
      <c r="K406" s="61"/>
      <c r="L406" s="61"/>
      <c r="M406" s="61"/>
      <c r="N406" s="61"/>
      <c r="O406" s="55"/>
      <c r="P406" s="61"/>
      <c r="Q406" s="55"/>
      <c r="R406" s="61"/>
      <c r="S406" s="64"/>
      <c r="T406" s="61"/>
      <c r="U406" s="55"/>
      <c r="V406" s="61"/>
      <c r="W406" s="61"/>
    </row>
    <row r="407" spans="1:23" x14ac:dyDescent="0.4">
      <c r="A407" s="17">
        <v>128</v>
      </c>
      <c r="B407" s="16" t="s">
        <v>165</v>
      </c>
      <c r="C407" s="55" t="s">
        <v>40</v>
      </c>
      <c r="D407" s="55">
        <v>25151</v>
      </c>
      <c r="E407" s="55" t="s">
        <v>674</v>
      </c>
      <c r="F407" s="56">
        <v>0</v>
      </c>
      <c r="G407" s="57">
        <v>0</v>
      </c>
      <c r="H407" s="56">
        <v>65</v>
      </c>
      <c r="I407" s="61"/>
      <c r="J407" s="63">
        <v>65</v>
      </c>
      <c r="K407" s="61"/>
      <c r="L407" s="61"/>
      <c r="M407" s="61"/>
      <c r="N407" s="61"/>
      <c r="O407" s="55" t="s">
        <v>44</v>
      </c>
      <c r="P407" s="61"/>
      <c r="Q407" s="55">
        <v>108</v>
      </c>
      <c r="R407" s="61"/>
      <c r="S407" s="64">
        <v>95</v>
      </c>
      <c r="T407" s="61">
        <f t="shared" ref="T407:T454" si="11">SUM(Q407*S407)</f>
        <v>10260</v>
      </c>
      <c r="U407" s="55">
        <v>20</v>
      </c>
      <c r="V407" s="61"/>
      <c r="W407" s="61"/>
    </row>
    <row r="408" spans="1:23" x14ac:dyDescent="0.4">
      <c r="A408" s="17"/>
      <c r="B408" s="16"/>
      <c r="C408" s="55"/>
      <c r="D408" s="55"/>
      <c r="E408" s="55"/>
      <c r="F408" s="56"/>
      <c r="G408" s="57"/>
      <c r="H408" s="56"/>
      <c r="I408" s="61"/>
      <c r="J408" s="63"/>
      <c r="K408" s="61"/>
      <c r="L408" s="61"/>
      <c r="M408" s="61"/>
      <c r="N408" s="61"/>
      <c r="O408" s="55"/>
      <c r="P408" s="61"/>
      <c r="Q408" s="55"/>
      <c r="R408" s="61"/>
      <c r="S408" s="64"/>
      <c r="T408" s="61"/>
      <c r="U408" s="55"/>
      <c r="V408" s="61"/>
      <c r="W408" s="61"/>
    </row>
    <row r="409" spans="1:23" x14ac:dyDescent="0.4">
      <c r="A409" s="17">
        <v>129</v>
      </c>
      <c r="B409" s="16" t="s">
        <v>166</v>
      </c>
      <c r="C409" s="55" t="s">
        <v>40</v>
      </c>
      <c r="D409" s="55">
        <v>25261</v>
      </c>
      <c r="E409" s="55" t="s">
        <v>674</v>
      </c>
      <c r="F409" s="56">
        <v>0</v>
      </c>
      <c r="G409" s="57">
        <v>1</v>
      </c>
      <c r="H409" s="56">
        <v>38</v>
      </c>
      <c r="I409" s="61"/>
      <c r="J409" s="63">
        <v>138</v>
      </c>
      <c r="K409" s="61"/>
      <c r="L409" s="61"/>
      <c r="M409" s="61"/>
      <c r="N409" s="61"/>
      <c r="O409" s="55" t="s">
        <v>44</v>
      </c>
      <c r="P409" s="61"/>
      <c r="Q409" s="55">
        <v>135</v>
      </c>
      <c r="R409" s="61"/>
      <c r="S409" s="64">
        <v>380</v>
      </c>
      <c r="T409" s="61">
        <f t="shared" si="11"/>
        <v>51300</v>
      </c>
      <c r="U409" s="55">
        <v>15</v>
      </c>
      <c r="V409" s="61"/>
      <c r="W409" s="61"/>
    </row>
    <row r="410" spans="1:23" x14ac:dyDescent="0.4">
      <c r="A410" s="17"/>
      <c r="B410" s="16"/>
      <c r="C410" s="55" t="s">
        <v>40</v>
      </c>
      <c r="D410" s="55">
        <v>23207</v>
      </c>
      <c r="E410" s="55"/>
      <c r="F410" s="56">
        <v>6</v>
      </c>
      <c r="G410" s="57">
        <v>2</v>
      </c>
      <c r="H410" s="56">
        <v>87</v>
      </c>
      <c r="I410" s="61"/>
      <c r="J410" s="63">
        <f>G410*400+H410*100+I410</f>
        <v>9500</v>
      </c>
      <c r="K410" s="61">
        <v>120</v>
      </c>
      <c r="L410" s="61">
        <f t="shared" ref="L410:L455" si="12">SUM(J410*K410)</f>
        <v>1140000</v>
      </c>
      <c r="M410" s="61"/>
      <c r="N410" s="61"/>
      <c r="O410" s="55"/>
      <c r="P410" s="61"/>
      <c r="Q410" s="55"/>
      <c r="R410" s="61"/>
      <c r="S410" s="64"/>
      <c r="T410" s="61"/>
      <c r="U410" s="55"/>
      <c r="V410" s="61"/>
      <c r="W410" s="61"/>
    </row>
    <row r="411" spans="1:23" x14ac:dyDescent="0.4">
      <c r="A411" s="17"/>
      <c r="B411" s="16"/>
      <c r="C411" s="55"/>
      <c r="D411" s="55"/>
      <c r="E411" s="55"/>
      <c r="F411" s="56"/>
      <c r="G411" s="57"/>
      <c r="H411" s="56"/>
      <c r="I411" s="61"/>
      <c r="J411" s="63"/>
      <c r="K411" s="61"/>
      <c r="L411" s="61"/>
      <c r="M411" s="61"/>
      <c r="N411" s="61"/>
      <c r="O411" s="55"/>
      <c r="P411" s="61"/>
      <c r="Q411" s="55"/>
      <c r="R411" s="61"/>
      <c r="S411" s="64"/>
      <c r="T411" s="61"/>
      <c r="U411" s="55"/>
      <c r="V411" s="61"/>
      <c r="W411" s="61"/>
    </row>
    <row r="412" spans="1:23" x14ac:dyDescent="0.4">
      <c r="A412" s="17"/>
      <c r="B412" s="16"/>
      <c r="C412" s="55"/>
      <c r="D412" s="55"/>
      <c r="E412" s="55"/>
      <c r="F412" s="56"/>
      <c r="G412" s="57"/>
      <c r="H412" s="56"/>
      <c r="I412" s="61"/>
      <c r="J412" s="63"/>
      <c r="K412" s="61"/>
      <c r="L412" s="61"/>
      <c r="M412" s="61"/>
      <c r="N412" s="61"/>
      <c r="O412" s="55"/>
      <c r="P412" s="61"/>
      <c r="Q412" s="55"/>
      <c r="R412" s="61"/>
      <c r="S412" s="64"/>
      <c r="T412" s="61"/>
      <c r="U412" s="55"/>
      <c r="V412" s="61"/>
      <c r="W412" s="61"/>
    </row>
    <row r="413" spans="1:23" x14ac:dyDescent="0.4">
      <c r="A413" s="17">
        <v>130</v>
      </c>
      <c r="B413" s="16" t="s">
        <v>167</v>
      </c>
      <c r="C413" s="55" t="s">
        <v>46</v>
      </c>
      <c r="D413" s="55"/>
      <c r="E413" s="55" t="s">
        <v>674</v>
      </c>
      <c r="F413" s="56">
        <v>3</v>
      </c>
      <c r="G413" s="57">
        <v>1</v>
      </c>
      <c r="H413" s="56">
        <v>80</v>
      </c>
      <c r="I413" s="61"/>
      <c r="J413" s="63">
        <f>G413*400+H413*100+I413</f>
        <v>8400</v>
      </c>
      <c r="K413" s="61"/>
      <c r="L413" s="61">
        <f t="shared" si="12"/>
        <v>0</v>
      </c>
      <c r="M413" s="61"/>
      <c r="N413" s="61"/>
      <c r="O413" s="55"/>
      <c r="P413" s="61"/>
      <c r="Q413" s="55"/>
      <c r="R413" s="61"/>
      <c r="S413" s="64"/>
      <c r="T413" s="61">
        <f t="shared" si="11"/>
        <v>0</v>
      </c>
      <c r="U413" s="55"/>
      <c r="V413" s="61"/>
      <c r="W413" s="61"/>
    </row>
    <row r="414" spans="1:23" s="37" customFormat="1" x14ac:dyDescent="0.4">
      <c r="A414" s="35"/>
      <c r="B414" s="36"/>
      <c r="C414" s="55"/>
      <c r="D414" s="55"/>
      <c r="E414" s="55"/>
      <c r="F414" s="56"/>
      <c r="G414" s="57"/>
      <c r="H414" s="56"/>
      <c r="I414" s="61"/>
      <c r="J414" s="63"/>
      <c r="K414" s="61"/>
      <c r="L414" s="61"/>
      <c r="M414" s="61"/>
      <c r="N414" s="61"/>
      <c r="O414" s="55"/>
      <c r="P414" s="61"/>
      <c r="Q414" s="55"/>
      <c r="R414" s="61"/>
      <c r="S414" s="64"/>
      <c r="T414" s="61"/>
      <c r="U414" s="55"/>
      <c r="V414" s="61"/>
      <c r="W414" s="61"/>
    </row>
    <row r="415" spans="1:23" x14ac:dyDescent="0.4">
      <c r="A415" s="17"/>
      <c r="B415" s="16"/>
      <c r="C415" s="55"/>
      <c r="D415" s="55"/>
      <c r="E415" s="55"/>
      <c r="F415" s="56"/>
      <c r="G415" s="57"/>
      <c r="H415" s="56"/>
      <c r="I415" s="61"/>
      <c r="J415" s="63"/>
      <c r="K415" s="61"/>
      <c r="L415" s="61"/>
      <c r="M415" s="61"/>
      <c r="N415" s="61"/>
      <c r="O415" s="55"/>
      <c r="P415" s="61"/>
      <c r="Q415" s="55"/>
      <c r="R415" s="61"/>
      <c r="S415" s="64"/>
      <c r="T415" s="61"/>
      <c r="U415" s="55"/>
      <c r="V415" s="61"/>
      <c r="W415" s="61"/>
    </row>
    <row r="416" spans="1:23" x14ac:dyDescent="0.4">
      <c r="A416" s="17">
        <v>131</v>
      </c>
      <c r="B416" s="16" t="s">
        <v>168</v>
      </c>
      <c r="C416" s="55" t="s">
        <v>40</v>
      </c>
      <c r="D416" s="55">
        <v>25160</v>
      </c>
      <c r="E416" s="55" t="s">
        <v>674</v>
      </c>
      <c r="F416" s="56">
        <v>0</v>
      </c>
      <c r="G416" s="57">
        <v>1</v>
      </c>
      <c r="H416" s="56">
        <v>12</v>
      </c>
      <c r="I416" s="61"/>
      <c r="J416" s="63">
        <v>112</v>
      </c>
      <c r="K416" s="61"/>
      <c r="L416" s="61">
        <f t="shared" si="12"/>
        <v>0</v>
      </c>
      <c r="M416" s="61"/>
      <c r="N416" s="61"/>
      <c r="O416" s="55" t="s">
        <v>48</v>
      </c>
      <c r="P416" s="61"/>
      <c r="Q416" s="55"/>
      <c r="R416" s="61"/>
      <c r="S416" s="64">
        <v>380</v>
      </c>
      <c r="T416" s="61">
        <f t="shared" si="11"/>
        <v>0</v>
      </c>
      <c r="U416" s="55">
        <v>29</v>
      </c>
      <c r="V416" s="61"/>
      <c r="W416" s="61"/>
    </row>
    <row r="417" spans="1:23" x14ac:dyDescent="0.4">
      <c r="A417" s="17"/>
      <c r="B417" s="16"/>
      <c r="C417" s="55"/>
      <c r="D417" s="55"/>
      <c r="E417" s="55"/>
      <c r="F417" s="56"/>
      <c r="G417" s="57"/>
      <c r="H417" s="56"/>
      <c r="I417" s="61"/>
      <c r="J417" s="63"/>
      <c r="K417" s="61"/>
      <c r="L417" s="61"/>
      <c r="M417" s="61"/>
      <c r="N417" s="61"/>
      <c r="O417" s="55"/>
      <c r="P417" s="61"/>
      <c r="Q417" s="55"/>
      <c r="R417" s="61"/>
      <c r="S417" s="64"/>
      <c r="T417" s="61"/>
      <c r="U417" s="55"/>
      <c r="V417" s="61"/>
      <c r="W417" s="61"/>
    </row>
    <row r="418" spans="1:23" x14ac:dyDescent="0.4">
      <c r="A418" s="17"/>
      <c r="B418" s="16"/>
      <c r="C418" s="55"/>
      <c r="D418" s="55"/>
      <c r="E418" s="55"/>
      <c r="F418" s="56"/>
      <c r="G418" s="57"/>
      <c r="H418" s="56"/>
      <c r="I418" s="61"/>
      <c r="J418" s="63"/>
      <c r="K418" s="61"/>
      <c r="L418" s="61"/>
      <c r="M418" s="61"/>
      <c r="N418" s="61"/>
      <c r="O418" s="55"/>
      <c r="P418" s="61"/>
      <c r="Q418" s="55"/>
      <c r="R418" s="61"/>
      <c r="S418" s="64"/>
      <c r="T418" s="61"/>
      <c r="U418" s="55"/>
      <c r="V418" s="61"/>
      <c r="W418" s="61"/>
    </row>
    <row r="419" spans="1:23" x14ac:dyDescent="0.4">
      <c r="A419" s="17">
        <v>132</v>
      </c>
      <c r="B419" s="16" t="s">
        <v>169</v>
      </c>
      <c r="C419" s="55" t="s">
        <v>40</v>
      </c>
      <c r="D419" s="55">
        <v>25189</v>
      </c>
      <c r="E419" s="55" t="s">
        <v>674</v>
      </c>
      <c r="F419" s="56">
        <v>0</v>
      </c>
      <c r="G419" s="57">
        <v>0</v>
      </c>
      <c r="H419" s="56">
        <v>54</v>
      </c>
      <c r="I419" s="61"/>
      <c r="J419" s="63">
        <v>54</v>
      </c>
      <c r="K419" s="61"/>
      <c r="L419" s="61">
        <f t="shared" si="12"/>
        <v>0</v>
      </c>
      <c r="M419" s="61"/>
      <c r="N419" s="61"/>
      <c r="O419" s="55" t="s">
        <v>44</v>
      </c>
      <c r="P419" s="61"/>
      <c r="Q419" s="55">
        <v>144</v>
      </c>
      <c r="R419" s="61"/>
      <c r="S419" s="64"/>
      <c r="T419" s="61">
        <f t="shared" si="11"/>
        <v>0</v>
      </c>
      <c r="U419" s="55">
        <v>20</v>
      </c>
      <c r="V419" s="61"/>
      <c r="W419" s="61"/>
    </row>
    <row r="420" spans="1:23" s="37" customFormat="1" x14ac:dyDescent="0.4">
      <c r="A420" s="35"/>
      <c r="B420" s="36"/>
      <c r="C420" s="55"/>
      <c r="D420" s="55"/>
      <c r="E420" s="55"/>
      <c r="F420" s="56"/>
      <c r="G420" s="57"/>
      <c r="H420" s="56"/>
      <c r="I420" s="61"/>
      <c r="J420" s="63"/>
      <c r="K420" s="61"/>
      <c r="L420" s="61"/>
      <c r="M420" s="61"/>
      <c r="N420" s="61"/>
      <c r="O420" s="55"/>
      <c r="P420" s="61"/>
      <c r="Q420" s="55"/>
      <c r="R420" s="61"/>
      <c r="S420" s="64"/>
      <c r="T420" s="61"/>
      <c r="U420" s="55"/>
      <c r="V420" s="61"/>
      <c r="W420" s="61"/>
    </row>
    <row r="421" spans="1:23" x14ac:dyDescent="0.4">
      <c r="A421" s="17"/>
      <c r="B421" s="16"/>
      <c r="C421" s="55"/>
      <c r="D421" s="55"/>
      <c r="E421" s="55"/>
      <c r="F421" s="56"/>
      <c r="G421" s="57"/>
      <c r="H421" s="56"/>
      <c r="I421" s="61"/>
      <c r="J421" s="63"/>
      <c r="K421" s="61"/>
      <c r="L421" s="61"/>
      <c r="M421" s="61"/>
      <c r="N421" s="61"/>
      <c r="O421" s="55"/>
      <c r="P421" s="61"/>
      <c r="Q421" s="55"/>
      <c r="R421" s="61"/>
      <c r="S421" s="64"/>
      <c r="T421" s="61"/>
      <c r="U421" s="55"/>
      <c r="V421" s="61"/>
      <c r="W421" s="61"/>
    </row>
    <row r="422" spans="1:23" x14ac:dyDescent="0.4">
      <c r="A422" s="17">
        <v>133</v>
      </c>
      <c r="B422" s="16" t="s">
        <v>170</v>
      </c>
      <c r="C422" s="55" t="s">
        <v>40</v>
      </c>
      <c r="D422" s="55">
        <v>25128</v>
      </c>
      <c r="E422" s="55" t="s">
        <v>674</v>
      </c>
      <c r="F422" s="56">
        <v>0</v>
      </c>
      <c r="G422" s="57">
        <v>0</v>
      </c>
      <c r="H422" s="56">
        <v>75</v>
      </c>
      <c r="I422" s="61"/>
      <c r="J422" s="63">
        <v>75</v>
      </c>
      <c r="K422" s="61"/>
      <c r="L422" s="61">
        <f t="shared" si="12"/>
        <v>0</v>
      </c>
      <c r="M422" s="61"/>
      <c r="N422" s="61"/>
      <c r="O422" s="55" t="s">
        <v>44</v>
      </c>
      <c r="P422" s="61"/>
      <c r="Q422" s="55"/>
      <c r="R422" s="61"/>
      <c r="S422" s="64">
        <v>600</v>
      </c>
      <c r="T422" s="61">
        <f t="shared" si="11"/>
        <v>0</v>
      </c>
      <c r="U422" s="55">
        <v>20</v>
      </c>
      <c r="V422" s="61"/>
      <c r="W422" s="61"/>
    </row>
    <row r="423" spans="1:23" x14ac:dyDescent="0.4">
      <c r="A423" s="17"/>
      <c r="B423" s="16"/>
      <c r="C423" s="55" t="s">
        <v>40</v>
      </c>
      <c r="D423" s="55">
        <v>24500</v>
      </c>
      <c r="E423" s="55"/>
      <c r="F423" s="56">
        <v>3</v>
      </c>
      <c r="G423" s="57">
        <v>3</v>
      </c>
      <c r="H423" s="56">
        <v>47</v>
      </c>
      <c r="I423" s="61"/>
      <c r="J423" s="63">
        <f>G423*400+H423*100+I423</f>
        <v>5900</v>
      </c>
      <c r="K423" s="61">
        <v>95</v>
      </c>
      <c r="L423" s="61">
        <f t="shared" si="12"/>
        <v>560500</v>
      </c>
      <c r="M423" s="61"/>
      <c r="N423" s="61"/>
      <c r="O423" s="55"/>
      <c r="P423" s="61"/>
      <c r="Q423" s="55"/>
      <c r="R423" s="61"/>
      <c r="S423" s="64"/>
      <c r="T423" s="61"/>
      <c r="U423" s="55"/>
      <c r="V423" s="61"/>
      <c r="W423" s="61"/>
    </row>
    <row r="424" spans="1:23" x14ac:dyDescent="0.4">
      <c r="A424" s="17"/>
      <c r="B424" s="16"/>
      <c r="C424" s="55" t="s">
        <v>40</v>
      </c>
      <c r="D424" s="55">
        <v>23261</v>
      </c>
      <c r="E424" s="55"/>
      <c r="F424" s="56">
        <v>5</v>
      </c>
      <c r="G424" s="57">
        <v>0</v>
      </c>
      <c r="H424" s="56">
        <v>27</v>
      </c>
      <c r="I424" s="61"/>
      <c r="J424" s="63">
        <f>G424*400+H424*100+I424</f>
        <v>2700</v>
      </c>
      <c r="K424" s="61">
        <v>380</v>
      </c>
      <c r="L424" s="61">
        <f t="shared" si="12"/>
        <v>1026000</v>
      </c>
      <c r="M424" s="61"/>
      <c r="N424" s="61"/>
      <c r="O424" s="55"/>
      <c r="P424" s="61"/>
      <c r="Q424" s="55"/>
      <c r="R424" s="61"/>
      <c r="S424" s="64"/>
      <c r="T424" s="61"/>
      <c r="U424" s="55"/>
      <c r="V424" s="61"/>
      <c r="W424" s="61"/>
    </row>
    <row r="425" spans="1:23" x14ac:dyDescent="0.4">
      <c r="A425" s="17"/>
      <c r="B425" s="16"/>
      <c r="C425" s="55"/>
      <c r="D425" s="55"/>
      <c r="E425" s="55"/>
      <c r="F425" s="56"/>
      <c r="G425" s="57"/>
      <c r="H425" s="56"/>
      <c r="I425" s="61"/>
      <c r="J425" s="63"/>
      <c r="K425" s="61"/>
      <c r="L425" s="61"/>
      <c r="M425" s="61"/>
      <c r="N425" s="61"/>
      <c r="O425" s="55"/>
      <c r="P425" s="61"/>
      <c r="Q425" s="55"/>
      <c r="R425" s="61"/>
      <c r="S425" s="64"/>
      <c r="T425" s="61"/>
      <c r="U425" s="55"/>
      <c r="V425" s="61"/>
      <c r="W425" s="61"/>
    </row>
    <row r="426" spans="1:23" x14ac:dyDescent="0.4">
      <c r="A426" s="17"/>
      <c r="B426" s="16"/>
      <c r="C426" s="55"/>
      <c r="D426" s="55"/>
      <c r="E426" s="55"/>
      <c r="F426" s="56"/>
      <c r="G426" s="57"/>
      <c r="H426" s="56"/>
      <c r="I426" s="61"/>
      <c r="J426" s="63"/>
      <c r="K426" s="61"/>
      <c r="L426" s="61"/>
      <c r="M426" s="61"/>
      <c r="N426" s="61"/>
      <c r="O426" s="55"/>
      <c r="P426" s="61"/>
      <c r="Q426" s="55"/>
      <c r="R426" s="61"/>
      <c r="S426" s="64"/>
      <c r="T426" s="61"/>
      <c r="U426" s="55"/>
      <c r="V426" s="61"/>
      <c r="W426" s="61"/>
    </row>
    <row r="427" spans="1:23" x14ac:dyDescent="0.4">
      <c r="A427" s="17">
        <v>134</v>
      </c>
      <c r="B427" s="16" t="s">
        <v>171</v>
      </c>
      <c r="C427" s="55" t="s">
        <v>40</v>
      </c>
      <c r="D427" s="55">
        <v>25155</v>
      </c>
      <c r="E427" s="55" t="s">
        <v>674</v>
      </c>
      <c r="F427" s="56">
        <v>0</v>
      </c>
      <c r="G427" s="57">
        <v>0</v>
      </c>
      <c r="H427" s="56">
        <v>87</v>
      </c>
      <c r="I427" s="61"/>
      <c r="J427" s="63">
        <v>87</v>
      </c>
      <c r="K427" s="61"/>
      <c r="L427" s="61">
        <f t="shared" si="12"/>
        <v>0</v>
      </c>
      <c r="M427" s="61"/>
      <c r="N427" s="61"/>
      <c r="O427" s="55" t="s">
        <v>44</v>
      </c>
      <c r="P427" s="61"/>
      <c r="Q427" s="55"/>
      <c r="R427" s="61"/>
      <c r="S427" s="64">
        <v>380</v>
      </c>
      <c r="T427" s="61">
        <f t="shared" si="11"/>
        <v>0</v>
      </c>
      <c r="U427" s="55">
        <v>6</v>
      </c>
      <c r="V427" s="61"/>
      <c r="W427" s="61"/>
    </row>
    <row r="428" spans="1:23" s="37" customFormat="1" x14ac:dyDescent="0.4">
      <c r="A428" s="35"/>
      <c r="B428" s="36"/>
      <c r="C428" s="55"/>
      <c r="D428" s="55"/>
      <c r="E428" s="55"/>
      <c r="F428" s="56"/>
      <c r="G428" s="57"/>
      <c r="H428" s="56"/>
      <c r="I428" s="61"/>
      <c r="J428" s="63"/>
      <c r="K428" s="61"/>
      <c r="L428" s="61"/>
      <c r="M428" s="61"/>
      <c r="N428" s="61"/>
      <c r="O428" s="55"/>
      <c r="P428" s="61"/>
      <c r="Q428" s="55"/>
      <c r="R428" s="61"/>
      <c r="S428" s="64"/>
      <c r="T428" s="61"/>
      <c r="U428" s="55"/>
      <c r="V428" s="61"/>
      <c r="W428" s="61"/>
    </row>
    <row r="429" spans="1:23" x14ac:dyDescent="0.4">
      <c r="A429" s="17"/>
      <c r="B429" s="16"/>
      <c r="C429" s="55"/>
      <c r="D429" s="55"/>
      <c r="E429" s="55"/>
      <c r="F429" s="56"/>
      <c r="G429" s="57"/>
      <c r="H429" s="56"/>
      <c r="I429" s="61"/>
      <c r="J429" s="63"/>
      <c r="K429" s="61"/>
      <c r="L429" s="61"/>
      <c r="M429" s="61"/>
      <c r="N429" s="61"/>
      <c r="O429" s="55"/>
      <c r="P429" s="61"/>
      <c r="Q429" s="55"/>
      <c r="R429" s="61"/>
      <c r="S429" s="64"/>
      <c r="T429" s="61"/>
      <c r="U429" s="55"/>
      <c r="V429" s="61"/>
      <c r="W429" s="61"/>
    </row>
    <row r="430" spans="1:23" x14ac:dyDescent="0.4">
      <c r="A430" s="17">
        <v>135</v>
      </c>
      <c r="B430" s="16" t="s">
        <v>172</v>
      </c>
      <c r="C430" s="55" t="s">
        <v>40</v>
      </c>
      <c r="D430" s="55">
        <v>37024</v>
      </c>
      <c r="E430" s="55" t="s">
        <v>674</v>
      </c>
      <c r="F430" s="56">
        <v>0</v>
      </c>
      <c r="G430" s="57">
        <v>0</v>
      </c>
      <c r="H430" s="56">
        <v>70</v>
      </c>
      <c r="I430" s="61"/>
      <c r="J430" s="63">
        <v>70</v>
      </c>
      <c r="K430" s="61"/>
      <c r="L430" s="61">
        <f t="shared" si="12"/>
        <v>0</v>
      </c>
      <c r="M430" s="61"/>
      <c r="N430" s="61"/>
      <c r="O430" s="55" t="s">
        <v>44</v>
      </c>
      <c r="P430" s="61"/>
      <c r="Q430" s="55"/>
      <c r="R430" s="61"/>
      <c r="S430" s="64"/>
      <c r="T430" s="61">
        <f t="shared" si="11"/>
        <v>0</v>
      </c>
      <c r="U430" s="55">
        <v>8</v>
      </c>
      <c r="V430" s="61"/>
      <c r="W430" s="61"/>
    </row>
    <row r="431" spans="1:23" s="37" customFormat="1" x14ac:dyDescent="0.4">
      <c r="A431" s="35"/>
      <c r="B431" s="36"/>
      <c r="C431" s="55"/>
      <c r="D431" s="55"/>
      <c r="E431" s="55"/>
      <c r="F431" s="56"/>
      <c r="G431" s="57"/>
      <c r="H431" s="56"/>
      <c r="I431" s="61"/>
      <c r="J431" s="63"/>
      <c r="K431" s="61"/>
      <c r="L431" s="61"/>
      <c r="M431" s="61"/>
      <c r="N431" s="61"/>
      <c r="O431" s="55"/>
      <c r="P431" s="61"/>
      <c r="Q431" s="55"/>
      <c r="R431" s="61"/>
      <c r="S431" s="64"/>
      <c r="T431" s="61"/>
      <c r="U431" s="55"/>
      <c r="V431" s="61"/>
      <c r="W431" s="61"/>
    </row>
    <row r="432" spans="1:23" x14ac:dyDescent="0.4">
      <c r="A432" s="17"/>
      <c r="B432" s="16"/>
      <c r="C432" s="55"/>
      <c r="D432" s="55"/>
      <c r="E432" s="55"/>
      <c r="F432" s="56"/>
      <c r="G432" s="57"/>
      <c r="H432" s="56"/>
      <c r="I432" s="61"/>
      <c r="J432" s="63"/>
      <c r="K432" s="61"/>
      <c r="L432" s="61"/>
      <c r="M432" s="61"/>
      <c r="N432" s="61"/>
      <c r="O432" s="55"/>
      <c r="P432" s="61"/>
      <c r="Q432" s="55"/>
      <c r="R432" s="61"/>
      <c r="S432" s="64"/>
      <c r="T432" s="61"/>
      <c r="U432" s="55"/>
      <c r="V432" s="61"/>
      <c r="W432" s="61"/>
    </row>
    <row r="433" spans="1:23" x14ac:dyDescent="0.4">
      <c r="A433" s="17">
        <v>136</v>
      </c>
      <c r="B433" s="16" t="s">
        <v>173</v>
      </c>
      <c r="C433" s="55" t="s">
        <v>40</v>
      </c>
      <c r="D433" s="55">
        <v>25265</v>
      </c>
      <c r="E433" s="55" t="s">
        <v>674</v>
      </c>
      <c r="F433" s="56">
        <v>0</v>
      </c>
      <c r="G433" s="57">
        <v>0</v>
      </c>
      <c r="H433" s="56">
        <v>73</v>
      </c>
      <c r="I433" s="61"/>
      <c r="J433" s="63">
        <v>73</v>
      </c>
      <c r="K433" s="61"/>
      <c r="L433" s="61">
        <f t="shared" si="12"/>
        <v>0</v>
      </c>
      <c r="M433" s="61"/>
      <c r="N433" s="61"/>
      <c r="O433" s="55" t="s">
        <v>48</v>
      </c>
      <c r="P433" s="61"/>
      <c r="Q433" s="55"/>
      <c r="R433" s="61"/>
      <c r="S433" s="64">
        <v>380</v>
      </c>
      <c r="T433" s="61">
        <f t="shared" si="11"/>
        <v>0</v>
      </c>
      <c r="U433" s="55">
        <v>23</v>
      </c>
      <c r="V433" s="61"/>
      <c r="W433" s="61"/>
    </row>
    <row r="434" spans="1:23" x14ac:dyDescent="0.4">
      <c r="A434" s="17"/>
      <c r="B434" s="16"/>
      <c r="C434" s="55"/>
      <c r="D434" s="55"/>
      <c r="E434" s="55"/>
      <c r="F434" s="56"/>
      <c r="G434" s="57"/>
      <c r="H434" s="56"/>
      <c r="I434" s="61"/>
      <c r="J434" s="63"/>
      <c r="K434" s="61"/>
      <c r="L434" s="61"/>
      <c r="M434" s="61"/>
      <c r="N434" s="61"/>
      <c r="O434" s="55"/>
      <c r="P434" s="61"/>
      <c r="Q434" s="55"/>
      <c r="R434" s="61"/>
      <c r="S434" s="64"/>
      <c r="T434" s="61"/>
      <c r="U434" s="55"/>
      <c r="V434" s="61"/>
      <c r="W434" s="61"/>
    </row>
    <row r="435" spans="1:23" x14ac:dyDescent="0.4">
      <c r="A435" s="17"/>
      <c r="B435" s="16"/>
      <c r="C435" s="55"/>
      <c r="D435" s="55"/>
      <c r="E435" s="55"/>
      <c r="F435" s="56"/>
      <c r="G435" s="57"/>
      <c r="H435" s="56"/>
      <c r="I435" s="61"/>
      <c r="J435" s="63"/>
      <c r="K435" s="61"/>
      <c r="L435" s="61"/>
      <c r="M435" s="61"/>
      <c r="N435" s="61"/>
      <c r="O435" s="55"/>
      <c r="P435" s="61"/>
      <c r="Q435" s="55"/>
      <c r="R435" s="61"/>
      <c r="S435" s="64"/>
      <c r="T435" s="61"/>
      <c r="U435" s="55"/>
      <c r="V435" s="61"/>
      <c r="W435" s="61"/>
    </row>
    <row r="436" spans="1:23" x14ac:dyDescent="0.4">
      <c r="A436" s="17">
        <v>137</v>
      </c>
      <c r="B436" s="16" t="s">
        <v>174</v>
      </c>
      <c r="C436" s="55" t="s">
        <v>40</v>
      </c>
      <c r="D436" s="55">
        <v>25179</v>
      </c>
      <c r="E436" s="55" t="s">
        <v>674</v>
      </c>
      <c r="F436" s="56">
        <v>0</v>
      </c>
      <c r="G436" s="57">
        <v>0</v>
      </c>
      <c r="H436" s="56">
        <v>71</v>
      </c>
      <c r="I436" s="61"/>
      <c r="J436" s="63">
        <v>71</v>
      </c>
      <c r="K436" s="61"/>
      <c r="L436" s="61"/>
      <c r="M436" s="61"/>
      <c r="N436" s="61"/>
      <c r="O436" s="55" t="s">
        <v>44</v>
      </c>
      <c r="P436" s="61"/>
      <c r="Q436" s="55">
        <v>135</v>
      </c>
      <c r="R436" s="61"/>
      <c r="S436" s="64">
        <v>300</v>
      </c>
      <c r="T436" s="61">
        <f t="shared" si="11"/>
        <v>40500</v>
      </c>
      <c r="U436" s="55">
        <v>27</v>
      </c>
      <c r="V436" s="61"/>
      <c r="W436" s="61"/>
    </row>
    <row r="437" spans="1:23" x14ac:dyDescent="0.4">
      <c r="A437" s="17"/>
      <c r="B437" s="16"/>
      <c r="C437" s="55"/>
      <c r="D437" s="55"/>
      <c r="E437" s="55"/>
      <c r="F437" s="56"/>
      <c r="G437" s="57"/>
      <c r="H437" s="56"/>
      <c r="I437" s="61"/>
      <c r="J437" s="63"/>
      <c r="K437" s="61"/>
      <c r="L437" s="61"/>
      <c r="M437" s="61"/>
      <c r="N437" s="61"/>
      <c r="O437" s="55"/>
      <c r="P437" s="61"/>
      <c r="Q437" s="55"/>
      <c r="R437" s="61"/>
      <c r="S437" s="64"/>
      <c r="T437" s="61"/>
      <c r="U437" s="55"/>
      <c r="V437" s="61"/>
      <c r="W437" s="61"/>
    </row>
    <row r="438" spans="1:23" x14ac:dyDescent="0.4">
      <c r="A438" s="17"/>
      <c r="B438" s="16"/>
      <c r="C438" s="55"/>
      <c r="D438" s="55"/>
      <c r="E438" s="55"/>
      <c r="F438" s="56"/>
      <c r="G438" s="57"/>
      <c r="H438" s="56"/>
      <c r="I438" s="61"/>
      <c r="J438" s="63"/>
      <c r="K438" s="61"/>
      <c r="L438" s="61"/>
      <c r="M438" s="61"/>
      <c r="N438" s="61"/>
      <c r="O438" s="55"/>
      <c r="P438" s="61"/>
      <c r="Q438" s="55"/>
      <c r="R438" s="61"/>
      <c r="S438" s="64"/>
      <c r="T438" s="61"/>
      <c r="U438" s="55"/>
      <c r="V438" s="61"/>
      <c r="W438" s="61"/>
    </row>
    <row r="439" spans="1:23" x14ac:dyDescent="0.4">
      <c r="A439" s="17">
        <v>138</v>
      </c>
      <c r="B439" s="16" t="s">
        <v>175</v>
      </c>
      <c r="C439" s="55" t="s">
        <v>40</v>
      </c>
      <c r="D439" s="55">
        <v>23241</v>
      </c>
      <c r="E439" s="55" t="s">
        <v>674</v>
      </c>
      <c r="F439" s="56">
        <v>0</v>
      </c>
      <c r="G439" s="57">
        <v>1</v>
      </c>
      <c r="H439" s="56">
        <v>30</v>
      </c>
      <c r="I439" s="61"/>
      <c r="J439" s="63">
        <v>130</v>
      </c>
      <c r="K439" s="61"/>
      <c r="L439" s="61"/>
      <c r="M439" s="61"/>
      <c r="N439" s="61"/>
      <c r="O439" s="55" t="s">
        <v>48</v>
      </c>
      <c r="P439" s="61"/>
      <c r="Q439" s="55">
        <v>216</v>
      </c>
      <c r="R439" s="61"/>
      <c r="S439" s="64">
        <v>130</v>
      </c>
      <c r="T439" s="61">
        <f t="shared" si="11"/>
        <v>28080</v>
      </c>
      <c r="U439" s="55">
        <v>3</v>
      </c>
      <c r="V439" s="61"/>
      <c r="W439" s="61"/>
    </row>
    <row r="440" spans="1:23" x14ac:dyDescent="0.4">
      <c r="A440" s="17"/>
      <c r="B440" s="16"/>
      <c r="C440" s="55" t="s">
        <v>40</v>
      </c>
      <c r="D440" s="55">
        <v>23226</v>
      </c>
      <c r="E440" s="55"/>
      <c r="F440" s="56">
        <v>1</v>
      </c>
      <c r="G440" s="57">
        <v>1</v>
      </c>
      <c r="H440" s="56">
        <v>23</v>
      </c>
      <c r="I440" s="61"/>
      <c r="J440" s="63">
        <v>400</v>
      </c>
      <c r="K440" s="61">
        <v>330</v>
      </c>
      <c r="L440" s="61">
        <f t="shared" si="12"/>
        <v>132000</v>
      </c>
      <c r="M440" s="61"/>
      <c r="N440" s="61"/>
      <c r="O440" s="55"/>
      <c r="P440" s="61"/>
      <c r="Q440" s="55"/>
      <c r="R440" s="61"/>
      <c r="S440" s="64"/>
      <c r="T440" s="61"/>
      <c r="U440" s="55"/>
      <c r="V440" s="61"/>
      <c r="W440" s="61"/>
    </row>
    <row r="441" spans="1:23" x14ac:dyDescent="0.4">
      <c r="A441" s="17"/>
      <c r="B441" s="16"/>
      <c r="C441" s="55" t="s">
        <v>40</v>
      </c>
      <c r="D441" s="55">
        <v>23210</v>
      </c>
      <c r="E441" s="55"/>
      <c r="F441" s="56">
        <v>11</v>
      </c>
      <c r="G441" s="57">
        <v>0</v>
      </c>
      <c r="H441" s="56">
        <v>43</v>
      </c>
      <c r="I441" s="61"/>
      <c r="J441" s="63">
        <f>G441*400+H441*100+I441</f>
        <v>4300</v>
      </c>
      <c r="K441" s="61">
        <v>120</v>
      </c>
      <c r="L441" s="61">
        <f t="shared" si="12"/>
        <v>516000</v>
      </c>
      <c r="M441" s="61"/>
      <c r="N441" s="61"/>
      <c r="O441" s="55"/>
      <c r="P441" s="61"/>
      <c r="Q441" s="55"/>
      <c r="R441" s="61"/>
      <c r="S441" s="64"/>
      <c r="T441" s="61"/>
      <c r="U441" s="55"/>
      <c r="V441" s="61"/>
      <c r="W441" s="61"/>
    </row>
    <row r="442" spans="1:23" x14ac:dyDescent="0.4">
      <c r="A442" s="17"/>
      <c r="B442" s="16"/>
      <c r="C442" s="55"/>
      <c r="D442" s="55"/>
      <c r="E442" s="55"/>
      <c r="F442" s="56"/>
      <c r="G442" s="57"/>
      <c r="H442" s="56"/>
      <c r="I442" s="61"/>
      <c r="J442" s="63"/>
      <c r="K442" s="61"/>
      <c r="L442" s="61"/>
      <c r="M442" s="61"/>
      <c r="N442" s="61"/>
      <c r="O442" s="55"/>
      <c r="P442" s="61"/>
      <c r="Q442" s="55"/>
      <c r="R442" s="61"/>
      <c r="S442" s="64"/>
      <c r="T442" s="61"/>
      <c r="U442" s="55"/>
      <c r="V442" s="61"/>
      <c r="W442" s="61"/>
    </row>
    <row r="443" spans="1:23" x14ac:dyDescent="0.4">
      <c r="A443" s="17"/>
      <c r="B443" s="16"/>
      <c r="C443" s="55"/>
      <c r="D443" s="55"/>
      <c r="E443" s="55"/>
      <c r="F443" s="56"/>
      <c r="G443" s="57"/>
      <c r="H443" s="56"/>
      <c r="I443" s="61"/>
      <c r="J443" s="63"/>
      <c r="K443" s="61"/>
      <c r="L443" s="61"/>
      <c r="M443" s="61"/>
      <c r="N443" s="61"/>
      <c r="O443" s="55"/>
      <c r="P443" s="61"/>
      <c r="Q443" s="55"/>
      <c r="R443" s="61"/>
      <c r="S443" s="64"/>
      <c r="T443" s="61"/>
      <c r="U443" s="55"/>
      <c r="V443" s="61"/>
      <c r="W443" s="61"/>
    </row>
    <row r="444" spans="1:23" x14ac:dyDescent="0.4">
      <c r="A444" s="17">
        <v>139</v>
      </c>
      <c r="B444" s="16" t="s">
        <v>176</v>
      </c>
      <c r="C444" s="55" t="s">
        <v>40</v>
      </c>
      <c r="D444" s="55">
        <v>36652</v>
      </c>
      <c r="E444" s="55" t="s">
        <v>674</v>
      </c>
      <c r="F444" s="56">
        <v>5</v>
      </c>
      <c r="G444" s="57">
        <v>0</v>
      </c>
      <c r="H444" s="56">
        <v>3</v>
      </c>
      <c r="I444" s="61"/>
      <c r="J444" s="63">
        <f>G444*400+H444*100+I444</f>
        <v>300</v>
      </c>
      <c r="K444" s="61"/>
      <c r="L444" s="61">
        <f t="shared" si="12"/>
        <v>0</v>
      </c>
      <c r="M444" s="61"/>
      <c r="N444" s="61"/>
      <c r="O444" s="55"/>
      <c r="P444" s="61"/>
      <c r="Q444" s="55"/>
      <c r="R444" s="61"/>
      <c r="S444" s="64"/>
      <c r="T444" s="61"/>
      <c r="U444" s="55"/>
      <c r="V444" s="61"/>
      <c r="W444" s="61"/>
    </row>
    <row r="445" spans="1:23" x14ac:dyDescent="0.4">
      <c r="A445" s="17"/>
      <c r="B445" s="16"/>
      <c r="C445" s="55" t="s">
        <v>40</v>
      </c>
      <c r="D445" s="55">
        <v>23228</v>
      </c>
      <c r="E445" s="55"/>
      <c r="F445" s="56">
        <v>0</v>
      </c>
      <c r="G445" s="57">
        <v>1</v>
      </c>
      <c r="H445" s="56">
        <v>48</v>
      </c>
      <c r="I445" s="61"/>
      <c r="J445" s="63">
        <f>G445*400+H445*100+I445</f>
        <v>5200</v>
      </c>
      <c r="K445" s="61">
        <v>120</v>
      </c>
      <c r="L445" s="61">
        <f t="shared" si="12"/>
        <v>624000</v>
      </c>
      <c r="M445" s="61"/>
      <c r="N445" s="61"/>
      <c r="O445" s="55"/>
      <c r="P445" s="61"/>
      <c r="Q445" s="55"/>
      <c r="R445" s="61"/>
      <c r="S445" s="64"/>
      <c r="T445" s="61"/>
      <c r="U445" s="55"/>
      <c r="V445" s="61"/>
      <c r="W445" s="61"/>
    </row>
    <row r="446" spans="1:23" x14ac:dyDescent="0.4">
      <c r="A446" s="17"/>
      <c r="B446" s="16"/>
      <c r="C446" s="55"/>
      <c r="D446" s="55"/>
      <c r="E446" s="55"/>
      <c r="F446" s="56"/>
      <c r="G446" s="57"/>
      <c r="H446" s="56"/>
      <c r="I446" s="61"/>
      <c r="J446" s="63"/>
      <c r="K446" s="61"/>
      <c r="L446" s="61"/>
      <c r="M446" s="61"/>
      <c r="N446" s="61"/>
      <c r="O446" s="55"/>
      <c r="P446" s="61"/>
      <c r="Q446" s="55"/>
      <c r="R446" s="61"/>
      <c r="S446" s="64"/>
      <c r="T446" s="61"/>
      <c r="U446" s="55"/>
      <c r="V446" s="61"/>
      <c r="W446" s="61"/>
    </row>
    <row r="447" spans="1:23" x14ac:dyDescent="0.4">
      <c r="A447" s="17"/>
      <c r="B447" s="16"/>
      <c r="C447" s="55"/>
      <c r="D447" s="55"/>
      <c r="E447" s="55"/>
      <c r="F447" s="56"/>
      <c r="G447" s="57"/>
      <c r="H447" s="56"/>
      <c r="I447" s="61"/>
      <c r="J447" s="63"/>
      <c r="K447" s="61"/>
      <c r="L447" s="61"/>
      <c r="M447" s="61"/>
      <c r="N447" s="61"/>
      <c r="O447" s="55"/>
      <c r="P447" s="61"/>
      <c r="Q447" s="55"/>
      <c r="R447" s="61"/>
      <c r="S447" s="64"/>
      <c r="T447" s="61"/>
      <c r="U447" s="55"/>
      <c r="V447" s="61"/>
      <c r="W447" s="61"/>
    </row>
    <row r="448" spans="1:23" x14ac:dyDescent="0.4">
      <c r="A448" s="17">
        <v>140</v>
      </c>
      <c r="B448" s="16" t="s">
        <v>177</v>
      </c>
      <c r="C448" s="55" t="s">
        <v>40</v>
      </c>
      <c r="D448" s="55">
        <v>25262</v>
      </c>
      <c r="E448" s="55" t="s">
        <v>674</v>
      </c>
      <c r="F448" s="56">
        <v>0</v>
      </c>
      <c r="G448" s="57">
        <v>1</v>
      </c>
      <c r="H448" s="56">
        <v>24</v>
      </c>
      <c r="I448" s="61"/>
      <c r="J448" s="63">
        <f>G448*400+H448*100+I448</f>
        <v>2800</v>
      </c>
      <c r="K448" s="61"/>
      <c r="L448" s="61"/>
      <c r="M448" s="61"/>
      <c r="N448" s="61"/>
      <c r="O448" s="55" t="s">
        <v>48</v>
      </c>
      <c r="P448" s="61"/>
      <c r="Q448" s="55">
        <v>108</v>
      </c>
      <c r="R448" s="61"/>
      <c r="S448" s="64">
        <v>380</v>
      </c>
      <c r="T448" s="61">
        <f t="shared" si="11"/>
        <v>41040</v>
      </c>
      <c r="U448" s="55">
        <v>24</v>
      </c>
      <c r="V448" s="61"/>
      <c r="W448" s="61"/>
    </row>
    <row r="449" spans="1:23" x14ac:dyDescent="0.4">
      <c r="A449" s="17"/>
      <c r="B449" s="16"/>
      <c r="C449" s="55"/>
      <c r="D449" s="55"/>
      <c r="E449" s="55"/>
      <c r="F449" s="56"/>
      <c r="G449" s="57"/>
      <c r="H449" s="56"/>
      <c r="I449" s="61"/>
      <c r="J449" s="63"/>
      <c r="K449" s="61"/>
      <c r="L449" s="61"/>
      <c r="M449" s="61"/>
      <c r="N449" s="61"/>
      <c r="O449" s="55"/>
      <c r="P449" s="61"/>
      <c r="Q449" s="55"/>
      <c r="R449" s="61"/>
      <c r="S449" s="64"/>
      <c r="T449" s="61"/>
      <c r="U449" s="55"/>
      <c r="V449" s="61"/>
      <c r="W449" s="61"/>
    </row>
    <row r="450" spans="1:23" x14ac:dyDescent="0.4">
      <c r="A450" s="17"/>
      <c r="B450" s="16"/>
      <c r="C450" s="55"/>
      <c r="D450" s="55"/>
      <c r="E450" s="55"/>
      <c r="F450" s="56"/>
      <c r="G450" s="57"/>
      <c r="H450" s="56"/>
      <c r="I450" s="61"/>
      <c r="J450" s="63"/>
      <c r="K450" s="61"/>
      <c r="L450" s="61"/>
      <c r="M450" s="61"/>
      <c r="N450" s="61"/>
      <c r="O450" s="55"/>
      <c r="P450" s="61"/>
      <c r="Q450" s="55"/>
      <c r="R450" s="61"/>
      <c r="S450" s="64"/>
      <c r="T450" s="61"/>
      <c r="U450" s="55"/>
      <c r="V450" s="61"/>
      <c r="W450" s="61"/>
    </row>
    <row r="451" spans="1:23" x14ac:dyDescent="0.4">
      <c r="A451" s="17">
        <v>141</v>
      </c>
      <c r="B451" s="16" t="s">
        <v>178</v>
      </c>
      <c r="C451" s="55" t="s">
        <v>40</v>
      </c>
      <c r="D451" s="55">
        <v>25240</v>
      </c>
      <c r="E451" s="55" t="s">
        <v>674</v>
      </c>
      <c r="F451" s="56">
        <v>0</v>
      </c>
      <c r="G451" s="57">
        <v>0</v>
      </c>
      <c r="H451" s="56">
        <v>52</v>
      </c>
      <c r="I451" s="61"/>
      <c r="J451" s="63">
        <v>52</v>
      </c>
      <c r="K451" s="61">
        <v>300</v>
      </c>
      <c r="L451" s="61">
        <f t="shared" si="12"/>
        <v>15600</v>
      </c>
      <c r="M451" s="61"/>
      <c r="N451" s="61"/>
      <c r="O451" s="55"/>
      <c r="P451" s="61"/>
      <c r="Q451" s="55"/>
      <c r="R451" s="61"/>
      <c r="S451" s="64"/>
      <c r="T451" s="61"/>
      <c r="U451" s="55"/>
      <c r="V451" s="61"/>
      <c r="W451" s="61"/>
    </row>
    <row r="452" spans="1:23" x14ac:dyDescent="0.4">
      <c r="A452" s="17"/>
      <c r="B452" s="16"/>
      <c r="C452" s="55"/>
      <c r="D452" s="55"/>
      <c r="E452" s="55"/>
      <c r="F452" s="56"/>
      <c r="G452" s="57"/>
      <c r="H452" s="56"/>
      <c r="I452" s="61"/>
      <c r="J452" s="63"/>
      <c r="K452" s="61"/>
      <c r="L452" s="61"/>
      <c r="M452" s="61"/>
      <c r="N452" s="61"/>
      <c r="O452" s="55"/>
      <c r="P452" s="61"/>
      <c r="Q452" s="55"/>
      <c r="R452" s="61"/>
      <c r="S452" s="64"/>
      <c r="T452" s="61"/>
      <c r="U452" s="55"/>
      <c r="V452" s="61"/>
      <c r="W452" s="61"/>
    </row>
    <row r="453" spans="1:23" x14ac:dyDescent="0.4">
      <c r="A453" s="17"/>
      <c r="B453" s="16"/>
      <c r="C453" s="55"/>
      <c r="D453" s="55"/>
      <c r="E453" s="55"/>
      <c r="F453" s="56"/>
      <c r="G453" s="57"/>
      <c r="H453" s="56"/>
      <c r="I453" s="61"/>
      <c r="J453" s="63"/>
      <c r="K453" s="61"/>
      <c r="L453" s="61"/>
      <c r="M453" s="61"/>
      <c r="N453" s="61"/>
      <c r="O453" s="55"/>
      <c r="P453" s="61"/>
      <c r="Q453" s="55"/>
      <c r="R453" s="61"/>
      <c r="S453" s="64"/>
      <c r="T453" s="61"/>
      <c r="U453" s="55"/>
      <c r="V453" s="61"/>
      <c r="W453" s="61"/>
    </row>
    <row r="454" spans="1:23" x14ac:dyDescent="0.4">
      <c r="A454" s="17">
        <v>142</v>
      </c>
      <c r="B454" s="16" t="s">
        <v>179</v>
      </c>
      <c r="C454" s="55" t="s">
        <v>40</v>
      </c>
      <c r="D454" s="55">
        <v>25127</v>
      </c>
      <c r="E454" s="55" t="s">
        <v>674</v>
      </c>
      <c r="F454" s="56">
        <v>0</v>
      </c>
      <c r="G454" s="57">
        <v>0</v>
      </c>
      <c r="H454" s="56">
        <v>56</v>
      </c>
      <c r="I454" s="61"/>
      <c r="J454" s="63">
        <v>56</v>
      </c>
      <c r="K454" s="61"/>
      <c r="L454" s="61"/>
      <c r="M454" s="61"/>
      <c r="N454" s="61"/>
      <c r="O454" s="55" t="s">
        <v>48</v>
      </c>
      <c r="P454" s="61"/>
      <c r="Q454" s="55">
        <v>105</v>
      </c>
      <c r="R454" s="61"/>
      <c r="S454" s="64">
        <v>380</v>
      </c>
      <c r="T454" s="61">
        <f t="shared" si="11"/>
        <v>39900</v>
      </c>
      <c r="U454" s="55">
        <v>2</v>
      </c>
      <c r="V454" s="61"/>
      <c r="W454" s="61"/>
    </row>
    <row r="455" spans="1:23" x14ac:dyDescent="0.4">
      <c r="A455" s="17"/>
      <c r="B455" s="16"/>
      <c r="C455" s="55" t="s">
        <v>40</v>
      </c>
      <c r="D455" s="55">
        <v>23280</v>
      </c>
      <c r="E455" s="55"/>
      <c r="F455" s="56">
        <v>13</v>
      </c>
      <c r="G455" s="57">
        <v>3</v>
      </c>
      <c r="H455" s="56">
        <v>15</v>
      </c>
      <c r="I455" s="61"/>
      <c r="J455" s="63">
        <f>G455*400+H455*100+I455</f>
        <v>2700</v>
      </c>
      <c r="K455" s="61">
        <v>240</v>
      </c>
      <c r="L455" s="61">
        <f t="shared" si="12"/>
        <v>648000</v>
      </c>
      <c r="M455" s="61"/>
      <c r="N455" s="61"/>
      <c r="O455" s="55"/>
      <c r="P455" s="61"/>
      <c r="Q455" s="55"/>
      <c r="R455" s="61"/>
      <c r="S455" s="64"/>
      <c r="T455" s="61"/>
      <c r="U455" s="55"/>
      <c r="V455" s="61"/>
      <c r="W455" s="61"/>
    </row>
  </sheetData>
  <mergeCells count="15">
    <mergeCell ref="A6:A9"/>
    <mergeCell ref="B6:B9"/>
    <mergeCell ref="F6:H6"/>
    <mergeCell ref="M6:M9"/>
    <mergeCell ref="U6:V6"/>
    <mergeCell ref="F7:F9"/>
    <mergeCell ref="G7:G9"/>
    <mergeCell ref="H7:H9"/>
    <mergeCell ref="E6:E9"/>
    <mergeCell ref="A1:W1"/>
    <mergeCell ref="A2:W2"/>
    <mergeCell ref="A3:W3"/>
    <mergeCell ref="A4:W4"/>
    <mergeCell ref="A5:L5"/>
    <mergeCell ref="M5:W5"/>
  </mergeCells>
  <pageMargins left="0.7" right="0.7" top="0.75" bottom="0.75" header="0.3" footer="0.3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7"/>
  <sheetViews>
    <sheetView topLeftCell="A5" zoomScale="98" zoomScaleNormal="98" workbookViewId="0">
      <selection activeCell="B466" sqref="B466"/>
    </sheetView>
  </sheetViews>
  <sheetFormatPr defaultColWidth="9" defaultRowHeight="21" x14ac:dyDescent="0.4"/>
  <cols>
    <col min="1" max="1" width="5.5" style="5" customWidth="1"/>
    <col min="2" max="2" width="24" style="5" customWidth="1"/>
    <col min="3" max="5" width="9" style="5"/>
    <col min="6" max="6" width="3.8984375" style="45" customWidth="1"/>
    <col min="7" max="8" width="4.19921875" style="45" customWidth="1"/>
    <col min="9" max="9" width="9" style="5"/>
    <col min="10" max="10" width="9" style="44"/>
    <col min="11" max="11" width="9" style="46"/>
    <col min="12" max="12" width="9.3984375" style="53" customWidth="1"/>
    <col min="13" max="13" width="4.09765625" style="2" customWidth="1"/>
    <col min="14" max="14" width="11.09765625" style="5" customWidth="1"/>
    <col min="15" max="15" width="11.59765625" style="5" customWidth="1"/>
    <col min="16" max="18" width="9" style="5"/>
    <col min="19" max="19" width="10.09765625" style="5" customWidth="1"/>
    <col min="20" max="20" width="10.3984375" style="5" customWidth="1"/>
    <col min="21" max="21" width="8" style="5" customWidth="1"/>
    <col min="22" max="22" width="7.8984375" style="4" customWidth="1"/>
    <col min="23" max="23" width="12.3984375" style="3" customWidth="1"/>
    <col min="24" max="16384" width="9" style="5"/>
  </cols>
  <sheetData>
    <row r="1" spans="1:23" x14ac:dyDescent="0.4">
      <c r="A1" s="84" t="s">
        <v>672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x14ac:dyDescent="0.4">
      <c r="A2" s="85" t="s">
        <v>41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3" x14ac:dyDescent="0.4">
      <c r="A3" s="85" t="s">
        <v>42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23" x14ac:dyDescent="0.4">
      <c r="A4" s="85" t="s">
        <v>43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</row>
    <row r="5" spans="1:23" x14ac:dyDescent="0.4">
      <c r="A5" s="86" t="s">
        <v>667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7" t="s">
        <v>668</v>
      </c>
      <c r="N5" s="87"/>
      <c r="O5" s="87"/>
      <c r="P5" s="87"/>
      <c r="Q5" s="87"/>
      <c r="R5" s="87"/>
      <c r="S5" s="87"/>
      <c r="T5" s="87"/>
      <c r="U5" s="87"/>
      <c r="V5" s="87"/>
      <c r="W5" s="87"/>
    </row>
    <row r="6" spans="1:23" x14ac:dyDescent="0.4">
      <c r="A6" s="88" t="s">
        <v>0</v>
      </c>
      <c r="B6" s="89" t="s">
        <v>1</v>
      </c>
      <c r="C6" s="38"/>
      <c r="D6" s="32"/>
      <c r="E6" s="94" t="s">
        <v>673</v>
      </c>
      <c r="F6" s="86" t="s">
        <v>10</v>
      </c>
      <c r="G6" s="86"/>
      <c r="H6" s="86"/>
      <c r="I6" s="7"/>
      <c r="J6" s="7"/>
      <c r="K6" s="47" t="s">
        <v>16</v>
      </c>
      <c r="L6" s="48" t="s">
        <v>20</v>
      </c>
      <c r="M6" s="91" t="s">
        <v>0</v>
      </c>
      <c r="N6" s="28" t="s">
        <v>21</v>
      </c>
      <c r="O6" s="12" t="s">
        <v>25</v>
      </c>
      <c r="P6" s="12"/>
      <c r="Q6" s="11"/>
      <c r="R6" s="29"/>
      <c r="S6" s="29"/>
      <c r="T6" s="29"/>
      <c r="U6" s="87" t="s">
        <v>29</v>
      </c>
      <c r="V6" s="87"/>
      <c r="W6" s="12" t="s">
        <v>33</v>
      </c>
    </row>
    <row r="7" spans="1:23" x14ac:dyDescent="0.4">
      <c r="A7" s="88"/>
      <c r="B7" s="90"/>
      <c r="C7" s="33" t="s">
        <v>2</v>
      </c>
      <c r="D7" s="33" t="s">
        <v>4</v>
      </c>
      <c r="E7" s="95"/>
      <c r="F7" s="88" t="s">
        <v>7</v>
      </c>
      <c r="G7" s="88" t="s">
        <v>8</v>
      </c>
      <c r="H7" s="88" t="s">
        <v>9</v>
      </c>
      <c r="I7" s="9" t="s">
        <v>11</v>
      </c>
      <c r="J7" s="9" t="s">
        <v>14</v>
      </c>
      <c r="K7" s="49" t="s">
        <v>17</v>
      </c>
      <c r="L7" s="50" t="s">
        <v>17</v>
      </c>
      <c r="M7" s="92"/>
      <c r="N7" s="30" t="s">
        <v>22</v>
      </c>
      <c r="O7" s="13" t="s">
        <v>26</v>
      </c>
      <c r="P7" s="13" t="s">
        <v>11</v>
      </c>
      <c r="Q7" s="13" t="s">
        <v>35</v>
      </c>
      <c r="R7" s="13" t="s">
        <v>37</v>
      </c>
      <c r="S7" s="13" t="s">
        <v>33</v>
      </c>
      <c r="T7" s="13" t="s">
        <v>20</v>
      </c>
      <c r="U7" s="13" t="s">
        <v>30</v>
      </c>
      <c r="V7" s="13" t="s">
        <v>29</v>
      </c>
      <c r="W7" s="13" t="s">
        <v>22</v>
      </c>
    </row>
    <row r="8" spans="1:23" x14ac:dyDescent="0.4">
      <c r="A8" s="88"/>
      <c r="B8" s="90"/>
      <c r="C8" s="33" t="s">
        <v>3</v>
      </c>
      <c r="D8" s="33" t="s">
        <v>5</v>
      </c>
      <c r="E8" s="95"/>
      <c r="F8" s="88"/>
      <c r="G8" s="88"/>
      <c r="H8" s="88"/>
      <c r="I8" s="9" t="s">
        <v>12</v>
      </c>
      <c r="J8" s="9" t="s">
        <v>15</v>
      </c>
      <c r="K8" s="49" t="s">
        <v>18</v>
      </c>
      <c r="L8" s="50" t="s">
        <v>3</v>
      </c>
      <c r="M8" s="92"/>
      <c r="N8" s="30" t="s">
        <v>23</v>
      </c>
      <c r="O8" s="13" t="s">
        <v>27</v>
      </c>
      <c r="P8" s="13" t="s">
        <v>12</v>
      </c>
      <c r="Q8" s="13" t="s">
        <v>22</v>
      </c>
      <c r="R8" s="13" t="s">
        <v>38</v>
      </c>
      <c r="S8" s="13" t="s">
        <v>22</v>
      </c>
      <c r="T8" s="13" t="s">
        <v>22</v>
      </c>
      <c r="U8" s="13" t="s">
        <v>26</v>
      </c>
      <c r="V8" s="13" t="s">
        <v>32</v>
      </c>
      <c r="W8" s="13" t="s">
        <v>34</v>
      </c>
    </row>
    <row r="9" spans="1:23" x14ac:dyDescent="0.4">
      <c r="A9" s="88"/>
      <c r="B9" s="90"/>
      <c r="C9" s="41"/>
      <c r="D9" s="34" t="s">
        <v>6</v>
      </c>
      <c r="E9" s="96"/>
      <c r="F9" s="88"/>
      <c r="G9" s="88"/>
      <c r="H9" s="88"/>
      <c r="I9" s="10" t="s">
        <v>13</v>
      </c>
      <c r="J9" s="10"/>
      <c r="K9" s="51" t="s">
        <v>19</v>
      </c>
      <c r="L9" s="52" t="s">
        <v>19</v>
      </c>
      <c r="M9" s="93"/>
      <c r="N9" s="31" t="s">
        <v>24</v>
      </c>
      <c r="O9" s="14" t="s">
        <v>28</v>
      </c>
      <c r="P9" s="14" t="s">
        <v>13</v>
      </c>
      <c r="Q9" s="14" t="s">
        <v>36</v>
      </c>
      <c r="R9" s="14" t="s">
        <v>32</v>
      </c>
      <c r="S9" s="14" t="s">
        <v>39</v>
      </c>
      <c r="T9" s="14" t="s">
        <v>19</v>
      </c>
      <c r="U9" s="14" t="s">
        <v>31</v>
      </c>
      <c r="V9" s="14"/>
      <c r="W9" s="14" t="s">
        <v>19</v>
      </c>
    </row>
    <row r="10" spans="1:23" x14ac:dyDescent="0.4">
      <c r="A10" s="17">
        <v>1</v>
      </c>
      <c r="B10" s="16" t="s">
        <v>180</v>
      </c>
      <c r="C10" s="55" t="s">
        <v>40</v>
      </c>
      <c r="D10" s="55">
        <v>23155</v>
      </c>
      <c r="E10" s="55" t="s">
        <v>675</v>
      </c>
      <c r="F10" s="65">
        <v>24</v>
      </c>
      <c r="G10" s="66">
        <v>3</v>
      </c>
      <c r="H10" s="65">
        <v>38</v>
      </c>
      <c r="I10" s="61"/>
      <c r="J10" s="63">
        <v>9938</v>
      </c>
      <c r="K10" s="67">
        <v>120</v>
      </c>
      <c r="L10" s="67">
        <f>SUM(J10*K10)</f>
        <v>1192560</v>
      </c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3" x14ac:dyDescent="0.4">
      <c r="A11" s="17"/>
      <c r="B11" s="16"/>
      <c r="C11" s="55" t="s">
        <v>40</v>
      </c>
      <c r="D11" s="55">
        <v>25423</v>
      </c>
      <c r="E11" s="55"/>
      <c r="F11" s="65">
        <v>4</v>
      </c>
      <c r="G11" s="66">
        <v>3</v>
      </c>
      <c r="H11" s="65">
        <v>74</v>
      </c>
      <c r="I11" s="61"/>
      <c r="J11" s="63">
        <v>1974</v>
      </c>
      <c r="K11" s="67">
        <v>120</v>
      </c>
      <c r="L11" s="67">
        <f t="shared" ref="L11:L76" si="0">SUM(J11*K11)</f>
        <v>236880</v>
      </c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</row>
    <row r="12" spans="1:23" x14ac:dyDescent="0.4">
      <c r="A12" s="17"/>
      <c r="B12" s="16"/>
      <c r="C12" s="55" t="s">
        <v>46</v>
      </c>
      <c r="D12" s="55"/>
      <c r="E12" s="55"/>
      <c r="F12" s="65">
        <v>11</v>
      </c>
      <c r="G12" s="66">
        <v>1</v>
      </c>
      <c r="H12" s="65">
        <v>0</v>
      </c>
      <c r="I12" s="61"/>
      <c r="J12" s="63">
        <f t="shared" ref="J12:J19" si="1">G12*400+H12*100+I12</f>
        <v>400</v>
      </c>
      <c r="K12" s="67"/>
      <c r="L12" s="67">
        <f t="shared" si="0"/>
        <v>0</v>
      </c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1:23" x14ac:dyDescent="0.4">
      <c r="A13" s="17"/>
      <c r="B13" s="16"/>
      <c r="C13" s="55"/>
      <c r="D13" s="55"/>
      <c r="E13" s="55"/>
      <c r="F13" s="65"/>
      <c r="G13" s="66"/>
      <c r="H13" s="65"/>
      <c r="I13" s="61"/>
      <c r="J13" s="63"/>
      <c r="K13" s="67"/>
      <c r="L13" s="67">
        <f t="shared" si="0"/>
        <v>0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</row>
    <row r="14" spans="1:23" x14ac:dyDescent="0.4">
      <c r="A14" s="17">
        <v>2</v>
      </c>
      <c r="B14" s="16" t="s">
        <v>181</v>
      </c>
      <c r="C14" s="55" t="s">
        <v>40</v>
      </c>
      <c r="D14" s="55">
        <v>25363</v>
      </c>
      <c r="E14" s="55" t="s">
        <v>675</v>
      </c>
      <c r="F14" s="65">
        <v>0</v>
      </c>
      <c r="G14" s="66">
        <v>1</v>
      </c>
      <c r="H14" s="65">
        <v>82</v>
      </c>
      <c r="I14" s="61"/>
      <c r="J14" s="63">
        <v>182</v>
      </c>
      <c r="K14" s="67">
        <v>600</v>
      </c>
      <c r="L14" s="67">
        <f t="shared" si="0"/>
        <v>109200</v>
      </c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spans="1:23" x14ac:dyDescent="0.4">
      <c r="A15" s="17"/>
      <c r="B15" s="16"/>
      <c r="C15" s="55" t="s">
        <v>40</v>
      </c>
      <c r="D15" s="55">
        <v>25339</v>
      </c>
      <c r="E15" s="55"/>
      <c r="F15" s="65">
        <v>2</v>
      </c>
      <c r="G15" s="66">
        <v>1</v>
      </c>
      <c r="H15" s="65">
        <v>20</v>
      </c>
      <c r="I15" s="61"/>
      <c r="J15" s="63">
        <v>920</v>
      </c>
      <c r="K15" s="67">
        <v>530</v>
      </c>
      <c r="L15" s="67">
        <f t="shared" si="0"/>
        <v>487600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3" x14ac:dyDescent="0.4">
      <c r="A16" s="17"/>
      <c r="B16" s="16"/>
      <c r="C16" s="55" t="s">
        <v>40</v>
      </c>
      <c r="D16" s="55">
        <v>25425</v>
      </c>
      <c r="E16" s="55"/>
      <c r="F16" s="65">
        <v>16</v>
      </c>
      <c r="G16" s="66">
        <v>1</v>
      </c>
      <c r="H16" s="65">
        <v>54</v>
      </c>
      <c r="I16" s="61"/>
      <c r="J16" s="63">
        <v>6554</v>
      </c>
      <c r="K16" s="67">
        <v>120</v>
      </c>
      <c r="L16" s="67">
        <f t="shared" si="0"/>
        <v>786480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</row>
    <row r="17" spans="1:23" x14ac:dyDescent="0.4">
      <c r="A17" s="17"/>
      <c r="B17" s="16"/>
      <c r="C17" s="55"/>
      <c r="D17" s="55"/>
      <c r="E17" s="55"/>
      <c r="F17" s="65"/>
      <c r="G17" s="66"/>
      <c r="H17" s="65"/>
      <c r="I17" s="61"/>
      <c r="J17" s="63"/>
      <c r="K17" s="67"/>
      <c r="L17" s="67">
        <f t="shared" si="0"/>
        <v>0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</row>
    <row r="18" spans="1:23" x14ac:dyDescent="0.4">
      <c r="A18" s="17">
        <v>3</v>
      </c>
      <c r="B18" s="16" t="s">
        <v>182</v>
      </c>
      <c r="C18" s="55" t="s">
        <v>40</v>
      </c>
      <c r="D18" s="55">
        <v>38381</v>
      </c>
      <c r="E18" s="55" t="s">
        <v>675</v>
      </c>
      <c r="F18" s="65">
        <v>2</v>
      </c>
      <c r="G18" s="66">
        <v>3</v>
      </c>
      <c r="H18" s="65">
        <v>15</v>
      </c>
      <c r="I18" s="61"/>
      <c r="J18" s="63">
        <v>1115</v>
      </c>
      <c r="K18" s="67"/>
      <c r="L18" s="67">
        <f t="shared" si="0"/>
        <v>0</v>
      </c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  <row r="19" spans="1:23" x14ac:dyDescent="0.4">
      <c r="A19" s="17"/>
      <c r="B19" s="16"/>
      <c r="C19" s="55" t="s">
        <v>46</v>
      </c>
      <c r="D19" s="55"/>
      <c r="E19" s="55"/>
      <c r="F19" s="65">
        <v>6</v>
      </c>
      <c r="G19" s="66">
        <v>1</v>
      </c>
      <c r="H19" s="65">
        <v>0</v>
      </c>
      <c r="I19" s="61"/>
      <c r="J19" s="63">
        <f t="shared" si="1"/>
        <v>400</v>
      </c>
      <c r="K19" s="67"/>
      <c r="L19" s="67">
        <f t="shared" si="0"/>
        <v>0</v>
      </c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</row>
    <row r="20" spans="1:23" x14ac:dyDescent="0.4">
      <c r="A20" s="17"/>
      <c r="B20" s="16"/>
      <c r="C20" s="55" t="s">
        <v>40</v>
      </c>
      <c r="D20" s="55">
        <v>23303</v>
      </c>
      <c r="E20" s="55"/>
      <c r="F20" s="65">
        <v>0</v>
      </c>
      <c r="G20" s="66">
        <v>0</v>
      </c>
      <c r="H20" s="65">
        <v>53</v>
      </c>
      <c r="I20" s="61"/>
      <c r="J20" s="63">
        <v>53</v>
      </c>
      <c r="K20" s="67">
        <v>95</v>
      </c>
      <c r="L20" s="67">
        <f t="shared" si="0"/>
        <v>5035</v>
      </c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</row>
    <row r="21" spans="1:23" x14ac:dyDescent="0.4">
      <c r="A21" s="17"/>
      <c r="B21" s="16"/>
      <c r="C21" s="55" t="s">
        <v>40</v>
      </c>
      <c r="D21" s="55">
        <v>37356</v>
      </c>
      <c r="E21" s="55"/>
      <c r="F21" s="65">
        <v>0</v>
      </c>
      <c r="G21" s="66">
        <v>1</v>
      </c>
      <c r="H21" s="65">
        <v>34</v>
      </c>
      <c r="I21" s="61"/>
      <c r="J21" s="63">
        <v>134</v>
      </c>
      <c r="K21" s="67"/>
      <c r="L21" s="67">
        <f t="shared" si="0"/>
        <v>0</v>
      </c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</row>
    <row r="22" spans="1:23" x14ac:dyDescent="0.4">
      <c r="A22" s="17"/>
      <c r="B22" s="16"/>
      <c r="C22" s="55" t="s">
        <v>40</v>
      </c>
      <c r="D22" s="55">
        <v>38032</v>
      </c>
      <c r="E22" s="55"/>
      <c r="F22" s="65">
        <v>3</v>
      </c>
      <c r="G22" s="66">
        <v>2</v>
      </c>
      <c r="H22" s="65">
        <v>84</v>
      </c>
      <c r="I22" s="61"/>
      <c r="J22" s="63">
        <v>1484</v>
      </c>
      <c r="K22" s="67"/>
      <c r="L22" s="67">
        <f t="shared" si="0"/>
        <v>0</v>
      </c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</row>
    <row r="23" spans="1:23" x14ac:dyDescent="0.4">
      <c r="A23" s="17"/>
      <c r="B23" s="16"/>
      <c r="C23" s="55" t="s">
        <v>40</v>
      </c>
      <c r="D23" s="55">
        <v>23302</v>
      </c>
      <c r="E23" s="55"/>
      <c r="F23" s="65">
        <v>0</v>
      </c>
      <c r="G23" s="66">
        <v>0</v>
      </c>
      <c r="H23" s="65">
        <v>43</v>
      </c>
      <c r="I23" s="61"/>
      <c r="J23" s="63">
        <v>43</v>
      </c>
      <c r="K23" s="67">
        <v>600</v>
      </c>
      <c r="L23" s="67">
        <f t="shared" si="0"/>
        <v>25800</v>
      </c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</row>
    <row r="24" spans="1:23" x14ac:dyDescent="0.4">
      <c r="A24" s="17"/>
      <c r="B24" s="16"/>
      <c r="C24" s="55"/>
      <c r="D24" s="55"/>
      <c r="E24" s="55"/>
      <c r="F24" s="65"/>
      <c r="G24" s="66"/>
      <c r="H24" s="65"/>
      <c r="I24" s="61"/>
      <c r="J24" s="63"/>
      <c r="K24" s="67"/>
      <c r="L24" s="67">
        <f t="shared" si="0"/>
        <v>0</v>
      </c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x14ac:dyDescent="0.4">
      <c r="A25" s="17">
        <v>4</v>
      </c>
      <c r="B25" s="16" t="s">
        <v>183</v>
      </c>
      <c r="C25" s="55" t="s">
        <v>40</v>
      </c>
      <c r="D25" s="55">
        <v>25309</v>
      </c>
      <c r="E25" s="55" t="s">
        <v>675</v>
      </c>
      <c r="F25" s="65">
        <v>0</v>
      </c>
      <c r="G25" s="66">
        <v>0</v>
      </c>
      <c r="H25" s="65">
        <v>86</v>
      </c>
      <c r="I25" s="61"/>
      <c r="J25" s="63">
        <v>86</v>
      </c>
      <c r="K25" s="67">
        <v>380</v>
      </c>
      <c r="L25" s="67">
        <f t="shared" si="0"/>
        <v>32680</v>
      </c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</row>
    <row r="26" spans="1:23" x14ac:dyDescent="0.4">
      <c r="A26" s="17"/>
      <c r="B26" s="16"/>
      <c r="C26" s="55"/>
      <c r="D26" s="55"/>
      <c r="E26" s="55"/>
      <c r="F26" s="65"/>
      <c r="G26" s="66"/>
      <c r="H26" s="65"/>
      <c r="I26" s="61"/>
      <c r="J26" s="63"/>
      <c r="K26" s="67"/>
      <c r="L26" s="67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</row>
    <row r="27" spans="1:23" x14ac:dyDescent="0.4">
      <c r="A27" s="17">
        <v>5</v>
      </c>
      <c r="B27" s="16" t="s">
        <v>184</v>
      </c>
      <c r="C27" s="55" t="s">
        <v>40</v>
      </c>
      <c r="D27" s="55">
        <v>25429</v>
      </c>
      <c r="E27" s="55"/>
      <c r="F27" s="65">
        <v>2</v>
      </c>
      <c r="G27" s="66">
        <v>2</v>
      </c>
      <c r="H27" s="65">
        <v>70</v>
      </c>
      <c r="I27" s="61"/>
      <c r="J27" s="63">
        <v>1070</v>
      </c>
      <c r="K27" s="67">
        <v>120</v>
      </c>
      <c r="L27" s="67">
        <f t="shared" si="0"/>
        <v>128400</v>
      </c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</row>
    <row r="28" spans="1:23" x14ac:dyDescent="0.4">
      <c r="A28" s="17"/>
      <c r="B28" s="16"/>
      <c r="C28" s="55"/>
      <c r="D28" s="55"/>
      <c r="E28" s="55"/>
      <c r="F28" s="65"/>
      <c r="G28" s="66"/>
      <c r="H28" s="65"/>
      <c r="I28" s="61"/>
      <c r="J28" s="63"/>
      <c r="K28" s="67"/>
      <c r="L28" s="67">
        <f t="shared" si="0"/>
        <v>0</v>
      </c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</row>
    <row r="29" spans="1:23" x14ac:dyDescent="0.4">
      <c r="A29" s="17"/>
      <c r="B29" s="16"/>
      <c r="C29" s="55"/>
      <c r="D29" s="55"/>
      <c r="E29" s="55"/>
      <c r="F29" s="65"/>
      <c r="G29" s="66"/>
      <c r="H29" s="65"/>
      <c r="I29" s="61"/>
      <c r="J29" s="63"/>
      <c r="K29" s="67"/>
      <c r="L29" s="67">
        <f t="shared" si="0"/>
        <v>0</v>
      </c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</row>
    <row r="30" spans="1:23" x14ac:dyDescent="0.4">
      <c r="A30" s="17"/>
      <c r="B30" s="16"/>
      <c r="C30" s="55"/>
      <c r="D30" s="55"/>
      <c r="E30" s="55"/>
      <c r="F30" s="65"/>
      <c r="G30" s="66"/>
      <c r="H30" s="65"/>
      <c r="I30" s="61"/>
      <c r="J30" s="63"/>
      <c r="K30" s="67"/>
      <c r="L30" s="67">
        <f t="shared" si="0"/>
        <v>0</v>
      </c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</row>
    <row r="31" spans="1:23" x14ac:dyDescent="0.4">
      <c r="A31" s="17">
        <v>6</v>
      </c>
      <c r="B31" s="16" t="s">
        <v>185</v>
      </c>
      <c r="C31" s="55" t="s">
        <v>40</v>
      </c>
      <c r="D31" s="55">
        <v>25405</v>
      </c>
      <c r="E31" s="55" t="s">
        <v>675</v>
      </c>
      <c r="F31" s="65">
        <v>5</v>
      </c>
      <c r="G31" s="66">
        <v>3</v>
      </c>
      <c r="H31" s="65">
        <v>59</v>
      </c>
      <c r="I31" s="61"/>
      <c r="J31" s="63">
        <v>2359</v>
      </c>
      <c r="K31" s="67">
        <v>190</v>
      </c>
      <c r="L31" s="67">
        <f t="shared" si="0"/>
        <v>448210</v>
      </c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</row>
    <row r="32" spans="1:23" x14ac:dyDescent="0.4">
      <c r="A32" s="17"/>
      <c r="B32" s="16"/>
      <c r="C32" s="55" t="s">
        <v>40</v>
      </c>
      <c r="D32" s="55">
        <v>25312</v>
      </c>
      <c r="E32" s="55"/>
      <c r="F32" s="65">
        <v>0</v>
      </c>
      <c r="G32" s="66">
        <v>1</v>
      </c>
      <c r="H32" s="65">
        <v>13</v>
      </c>
      <c r="I32" s="61"/>
      <c r="J32" s="63">
        <v>113</v>
      </c>
      <c r="K32" s="67">
        <v>380</v>
      </c>
      <c r="L32" s="67">
        <f t="shared" si="0"/>
        <v>42940</v>
      </c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</row>
    <row r="33" spans="1:23" x14ac:dyDescent="0.4">
      <c r="A33" s="17"/>
      <c r="B33" s="16"/>
      <c r="C33" s="55"/>
      <c r="D33" s="55"/>
      <c r="E33" s="55"/>
      <c r="F33" s="65"/>
      <c r="G33" s="66"/>
      <c r="H33" s="65"/>
      <c r="I33" s="61"/>
      <c r="J33" s="63"/>
      <c r="K33" s="67"/>
      <c r="L33" s="67">
        <f t="shared" si="0"/>
        <v>0</v>
      </c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</row>
    <row r="34" spans="1:23" x14ac:dyDescent="0.4">
      <c r="A34" s="17">
        <v>7</v>
      </c>
      <c r="B34" s="16" t="s">
        <v>186</v>
      </c>
      <c r="C34" s="55" t="s">
        <v>40</v>
      </c>
      <c r="D34" s="55">
        <v>37004</v>
      </c>
      <c r="E34" s="55" t="s">
        <v>675</v>
      </c>
      <c r="F34" s="65">
        <v>7</v>
      </c>
      <c r="G34" s="66">
        <v>2</v>
      </c>
      <c r="H34" s="65">
        <v>33</v>
      </c>
      <c r="I34" s="61"/>
      <c r="J34" s="63">
        <v>3033</v>
      </c>
      <c r="K34" s="67"/>
      <c r="L34" s="67">
        <f t="shared" si="0"/>
        <v>0</v>
      </c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</row>
    <row r="35" spans="1:23" x14ac:dyDescent="0.4">
      <c r="A35" s="17"/>
      <c r="B35" s="16"/>
      <c r="C35" s="55" t="s">
        <v>40</v>
      </c>
      <c r="D35" s="55">
        <v>26321</v>
      </c>
      <c r="E35" s="55"/>
      <c r="F35" s="65">
        <v>0</v>
      </c>
      <c r="G35" s="66">
        <v>1</v>
      </c>
      <c r="H35" s="65">
        <v>2</v>
      </c>
      <c r="I35" s="61"/>
      <c r="J35" s="63">
        <v>102</v>
      </c>
      <c r="K35" s="67">
        <v>380</v>
      </c>
      <c r="L35" s="67">
        <f t="shared" si="0"/>
        <v>38760</v>
      </c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</row>
    <row r="36" spans="1:23" x14ac:dyDescent="0.4">
      <c r="A36" s="17"/>
      <c r="B36" s="16"/>
      <c r="C36" s="55"/>
      <c r="D36" s="55"/>
      <c r="E36" s="55"/>
      <c r="F36" s="65"/>
      <c r="G36" s="66"/>
      <c r="H36" s="65"/>
      <c r="I36" s="61"/>
      <c r="J36" s="63"/>
      <c r="K36" s="67"/>
      <c r="L36" s="67">
        <f t="shared" si="0"/>
        <v>0</v>
      </c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</row>
    <row r="37" spans="1:23" x14ac:dyDescent="0.4">
      <c r="A37" s="17">
        <v>8</v>
      </c>
      <c r="B37" s="16" t="s">
        <v>187</v>
      </c>
      <c r="C37" s="55" t="s">
        <v>40</v>
      </c>
      <c r="D37" s="55">
        <v>25406</v>
      </c>
      <c r="E37" s="55" t="s">
        <v>675</v>
      </c>
      <c r="F37" s="65">
        <v>3</v>
      </c>
      <c r="G37" s="66">
        <v>1</v>
      </c>
      <c r="H37" s="65">
        <v>86</v>
      </c>
      <c r="I37" s="61"/>
      <c r="J37" s="63">
        <v>1386</v>
      </c>
      <c r="K37" s="67">
        <v>120</v>
      </c>
      <c r="L37" s="67">
        <f t="shared" si="0"/>
        <v>166320</v>
      </c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</row>
    <row r="38" spans="1:23" x14ac:dyDescent="0.4">
      <c r="A38" s="17"/>
      <c r="B38" s="16"/>
      <c r="C38" s="55" t="s">
        <v>40</v>
      </c>
      <c r="D38" s="55">
        <v>23301</v>
      </c>
      <c r="E38" s="55"/>
      <c r="F38" s="65">
        <v>0</v>
      </c>
      <c r="G38" s="66">
        <v>0</v>
      </c>
      <c r="H38" s="65">
        <v>23</v>
      </c>
      <c r="I38" s="61"/>
      <c r="J38" s="63">
        <v>23</v>
      </c>
      <c r="K38" s="67">
        <v>600</v>
      </c>
      <c r="L38" s="67">
        <f t="shared" si="0"/>
        <v>13800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</row>
    <row r="39" spans="1:23" x14ac:dyDescent="0.4">
      <c r="A39" s="17"/>
      <c r="B39" s="16"/>
      <c r="C39" s="55" t="s">
        <v>46</v>
      </c>
      <c r="D39" s="55"/>
      <c r="E39" s="55"/>
      <c r="F39" s="65">
        <v>3</v>
      </c>
      <c r="G39" s="66">
        <v>0</v>
      </c>
      <c r="H39" s="65">
        <v>0</v>
      </c>
      <c r="I39" s="61"/>
      <c r="J39" s="63">
        <f t="shared" ref="J39:J42" si="2">G39*400+H39*100+I39</f>
        <v>0</v>
      </c>
      <c r="K39" s="67"/>
      <c r="L39" s="67">
        <f t="shared" si="0"/>
        <v>0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</row>
    <row r="40" spans="1:23" x14ac:dyDescent="0.4">
      <c r="A40" s="17"/>
      <c r="B40" s="16"/>
      <c r="C40" s="55"/>
      <c r="D40" s="55"/>
      <c r="E40" s="55"/>
      <c r="F40" s="65"/>
      <c r="G40" s="66"/>
      <c r="H40" s="65"/>
      <c r="I40" s="61"/>
      <c r="J40" s="63"/>
      <c r="K40" s="67"/>
      <c r="L40" s="67">
        <f t="shared" si="0"/>
        <v>0</v>
      </c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</row>
    <row r="41" spans="1:23" x14ac:dyDescent="0.4">
      <c r="A41" s="17">
        <v>9</v>
      </c>
      <c r="B41" s="16" t="s">
        <v>188</v>
      </c>
      <c r="C41" s="55" t="s">
        <v>40</v>
      </c>
      <c r="D41" s="55">
        <v>25343</v>
      </c>
      <c r="E41" s="55" t="s">
        <v>675</v>
      </c>
      <c r="F41" s="65">
        <v>0</v>
      </c>
      <c r="G41" s="66">
        <v>3</v>
      </c>
      <c r="H41" s="65">
        <v>9</v>
      </c>
      <c r="I41" s="61"/>
      <c r="J41" s="63">
        <v>309</v>
      </c>
      <c r="K41" s="67">
        <v>230</v>
      </c>
      <c r="L41" s="67">
        <f t="shared" si="0"/>
        <v>71070</v>
      </c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</row>
    <row r="42" spans="1:23" x14ac:dyDescent="0.4">
      <c r="A42" s="17"/>
      <c r="B42" s="16"/>
      <c r="C42" s="55" t="s">
        <v>46</v>
      </c>
      <c r="D42" s="55"/>
      <c r="E42" s="55"/>
      <c r="F42" s="65">
        <v>20</v>
      </c>
      <c r="G42" s="66">
        <v>0</v>
      </c>
      <c r="H42" s="65">
        <v>0</v>
      </c>
      <c r="I42" s="61"/>
      <c r="J42" s="63">
        <f t="shared" si="2"/>
        <v>0</v>
      </c>
      <c r="K42" s="67"/>
      <c r="L42" s="67">
        <f t="shared" si="0"/>
        <v>0</v>
      </c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</row>
    <row r="43" spans="1:23" x14ac:dyDescent="0.4">
      <c r="A43" s="17"/>
      <c r="B43" s="16"/>
      <c r="C43" s="55"/>
      <c r="D43" s="55"/>
      <c r="E43" s="55"/>
      <c r="F43" s="65"/>
      <c r="G43" s="66"/>
      <c r="H43" s="65"/>
      <c r="I43" s="61"/>
      <c r="J43" s="63"/>
      <c r="K43" s="67"/>
      <c r="L43" s="67">
        <f t="shared" si="0"/>
        <v>0</v>
      </c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</row>
    <row r="44" spans="1:23" x14ac:dyDescent="0.4">
      <c r="A44" s="17">
        <v>10</v>
      </c>
      <c r="B44" s="16" t="s">
        <v>189</v>
      </c>
      <c r="C44" s="55" t="s">
        <v>46</v>
      </c>
      <c r="D44" s="55"/>
      <c r="E44" s="55" t="s">
        <v>675</v>
      </c>
      <c r="F44" s="65">
        <v>17</v>
      </c>
      <c r="G44" s="66">
        <v>0</v>
      </c>
      <c r="H44" s="65">
        <v>0</v>
      </c>
      <c r="I44" s="61"/>
      <c r="J44" s="63">
        <f>G44*400+H44*100+I44</f>
        <v>0</v>
      </c>
      <c r="K44" s="67"/>
      <c r="L44" s="67">
        <f t="shared" si="0"/>
        <v>0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</row>
    <row r="45" spans="1:23" x14ac:dyDescent="0.4">
      <c r="A45" s="17"/>
      <c r="B45" s="16"/>
      <c r="C45" s="55"/>
      <c r="D45" s="55"/>
      <c r="E45" s="55"/>
      <c r="F45" s="65"/>
      <c r="G45" s="66"/>
      <c r="H45" s="65"/>
      <c r="I45" s="61"/>
      <c r="J45" s="63"/>
      <c r="K45" s="67"/>
      <c r="L45" s="67">
        <f t="shared" si="0"/>
        <v>0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</row>
    <row r="46" spans="1:23" x14ac:dyDescent="0.4">
      <c r="A46" s="17">
        <v>11</v>
      </c>
      <c r="B46" s="16" t="s">
        <v>190</v>
      </c>
      <c r="C46" s="55" t="s">
        <v>46</v>
      </c>
      <c r="D46" s="55"/>
      <c r="E46" s="55" t="s">
        <v>675</v>
      </c>
      <c r="F46" s="65">
        <v>20</v>
      </c>
      <c r="G46" s="66">
        <v>0</v>
      </c>
      <c r="H46" s="65">
        <v>0</v>
      </c>
      <c r="I46" s="61"/>
      <c r="J46" s="63">
        <f t="shared" ref="J46:J63" si="3">G46*400+H46*100+I46</f>
        <v>0</v>
      </c>
      <c r="K46" s="67"/>
      <c r="L46" s="67">
        <f t="shared" si="0"/>
        <v>0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</row>
    <row r="47" spans="1:23" x14ac:dyDescent="0.4">
      <c r="A47" s="17"/>
      <c r="B47" s="16"/>
      <c r="C47" s="55" t="s">
        <v>40</v>
      </c>
      <c r="D47" s="55">
        <v>25390</v>
      </c>
      <c r="E47" s="55"/>
      <c r="F47" s="65">
        <v>4</v>
      </c>
      <c r="G47" s="66">
        <v>2</v>
      </c>
      <c r="H47" s="65">
        <v>98</v>
      </c>
      <c r="I47" s="61"/>
      <c r="J47" s="63">
        <v>1896</v>
      </c>
      <c r="K47" s="67">
        <v>120</v>
      </c>
      <c r="L47" s="67">
        <f t="shared" si="0"/>
        <v>227520</v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23" x14ac:dyDescent="0.4">
      <c r="A48" s="17"/>
      <c r="B48" s="16"/>
      <c r="C48" s="55" t="s">
        <v>40</v>
      </c>
      <c r="D48" s="55">
        <v>25887</v>
      </c>
      <c r="E48" s="55"/>
      <c r="F48" s="65">
        <v>0</v>
      </c>
      <c r="G48" s="66">
        <v>1</v>
      </c>
      <c r="H48" s="65">
        <v>53</v>
      </c>
      <c r="I48" s="61"/>
      <c r="J48" s="63">
        <v>153</v>
      </c>
      <c r="K48" s="67"/>
      <c r="L48" s="67">
        <f t="shared" si="0"/>
        <v>0</v>
      </c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</row>
    <row r="49" spans="1:23" x14ac:dyDescent="0.4">
      <c r="A49" s="17"/>
      <c r="B49" s="16"/>
      <c r="C49" s="55"/>
      <c r="D49" s="55"/>
      <c r="E49" s="55"/>
      <c r="F49" s="65"/>
      <c r="G49" s="66"/>
      <c r="H49" s="65"/>
      <c r="I49" s="61"/>
      <c r="J49" s="63"/>
      <c r="K49" s="67"/>
      <c r="L49" s="67">
        <f t="shared" si="0"/>
        <v>0</v>
      </c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1:23" x14ac:dyDescent="0.4">
      <c r="A50" s="17">
        <v>12</v>
      </c>
      <c r="B50" s="16" t="s">
        <v>191</v>
      </c>
      <c r="C50" s="55"/>
      <c r="D50" s="55"/>
      <c r="E50" s="55" t="s">
        <v>675</v>
      </c>
      <c r="F50" s="65"/>
      <c r="G50" s="66"/>
      <c r="H50" s="65"/>
      <c r="I50" s="61"/>
      <c r="J50" s="63"/>
      <c r="K50" s="67"/>
      <c r="L50" s="67">
        <f t="shared" si="0"/>
        <v>0</v>
      </c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</row>
    <row r="51" spans="1:23" x14ac:dyDescent="0.4">
      <c r="A51" s="17"/>
      <c r="B51" s="16"/>
      <c r="C51" s="55"/>
      <c r="D51" s="55"/>
      <c r="E51" s="55"/>
      <c r="F51" s="65"/>
      <c r="G51" s="66"/>
      <c r="H51" s="65"/>
      <c r="I51" s="61"/>
      <c r="J51" s="63"/>
      <c r="K51" s="67"/>
      <c r="L51" s="67">
        <f t="shared" si="0"/>
        <v>0</v>
      </c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</row>
    <row r="52" spans="1:23" x14ac:dyDescent="0.4">
      <c r="A52" s="17">
        <v>13</v>
      </c>
      <c r="B52" s="16" t="s">
        <v>192</v>
      </c>
      <c r="C52" s="55" t="s">
        <v>40</v>
      </c>
      <c r="D52" s="55">
        <v>26319</v>
      </c>
      <c r="E52" s="55" t="s">
        <v>675</v>
      </c>
      <c r="F52" s="65">
        <v>0</v>
      </c>
      <c r="G52" s="66">
        <v>2</v>
      </c>
      <c r="H52" s="65">
        <v>5</v>
      </c>
      <c r="I52" s="61"/>
      <c r="J52" s="63">
        <v>205</v>
      </c>
      <c r="K52" s="67">
        <v>380</v>
      </c>
      <c r="L52" s="67">
        <f t="shared" si="0"/>
        <v>77900</v>
      </c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</row>
    <row r="53" spans="1:23" x14ac:dyDescent="0.4">
      <c r="A53" s="17"/>
      <c r="B53" s="16"/>
      <c r="C53" s="55"/>
      <c r="D53" s="55"/>
      <c r="E53" s="55"/>
      <c r="F53" s="65"/>
      <c r="G53" s="66"/>
      <c r="H53" s="65"/>
      <c r="I53" s="61"/>
      <c r="J53" s="63"/>
      <c r="K53" s="67"/>
      <c r="L53" s="67">
        <f t="shared" si="0"/>
        <v>0</v>
      </c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</row>
    <row r="54" spans="1:23" x14ac:dyDescent="0.4">
      <c r="A54" s="17">
        <v>14</v>
      </c>
      <c r="B54" s="16" t="s">
        <v>193</v>
      </c>
      <c r="C54" s="55" t="s">
        <v>194</v>
      </c>
      <c r="D54" s="55">
        <v>2402</v>
      </c>
      <c r="E54" s="55" t="s">
        <v>675</v>
      </c>
      <c r="F54" s="65">
        <v>2</v>
      </c>
      <c r="G54" s="66">
        <v>8</v>
      </c>
      <c r="H54" s="65">
        <v>40</v>
      </c>
      <c r="I54" s="61"/>
      <c r="J54" s="63">
        <v>1640</v>
      </c>
      <c r="K54" s="67"/>
      <c r="L54" s="67">
        <f t="shared" si="0"/>
        <v>0</v>
      </c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</row>
    <row r="55" spans="1:23" x14ac:dyDescent="0.4">
      <c r="A55" s="17"/>
      <c r="B55" s="16"/>
      <c r="C55" s="55" t="s">
        <v>40</v>
      </c>
      <c r="D55" s="55">
        <v>25384</v>
      </c>
      <c r="E55" s="55"/>
      <c r="F55" s="65">
        <v>2</v>
      </c>
      <c r="G55" s="66">
        <v>3</v>
      </c>
      <c r="H55" s="65">
        <v>63</v>
      </c>
      <c r="I55" s="61"/>
      <c r="J55" s="63">
        <v>1163</v>
      </c>
      <c r="K55" s="67">
        <v>120</v>
      </c>
      <c r="L55" s="67">
        <f t="shared" si="0"/>
        <v>139560</v>
      </c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</row>
    <row r="56" spans="1:23" x14ac:dyDescent="0.4">
      <c r="A56" s="17"/>
      <c r="B56" s="16"/>
      <c r="C56" s="55" t="s">
        <v>46</v>
      </c>
      <c r="D56" s="55"/>
      <c r="E56" s="55"/>
      <c r="F56" s="65">
        <v>8</v>
      </c>
      <c r="G56" s="66">
        <v>0</v>
      </c>
      <c r="H56" s="65">
        <v>0</v>
      </c>
      <c r="I56" s="61"/>
      <c r="J56" s="63">
        <f t="shared" si="3"/>
        <v>0</v>
      </c>
      <c r="K56" s="67"/>
      <c r="L56" s="67">
        <f t="shared" si="0"/>
        <v>0</v>
      </c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</row>
    <row r="57" spans="1:23" x14ac:dyDescent="0.4">
      <c r="A57" s="17"/>
      <c r="B57" s="16"/>
      <c r="C57" s="55" t="s">
        <v>40</v>
      </c>
      <c r="D57" s="55">
        <v>25356</v>
      </c>
      <c r="E57" s="55"/>
      <c r="F57" s="65">
        <v>0</v>
      </c>
      <c r="G57" s="66">
        <v>0</v>
      </c>
      <c r="H57" s="65">
        <v>84</v>
      </c>
      <c r="I57" s="61"/>
      <c r="J57" s="63">
        <v>84</v>
      </c>
      <c r="K57" s="67"/>
      <c r="L57" s="67">
        <f t="shared" si="0"/>
        <v>0</v>
      </c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</row>
    <row r="58" spans="1:23" x14ac:dyDescent="0.4">
      <c r="A58" s="17"/>
      <c r="B58" s="16"/>
      <c r="C58" s="55"/>
      <c r="D58" s="55"/>
      <c r="E58" s="55"/>
      <c r="F58" s="65"/>
      <c r="G58" s="66"/>
      <c r="H58" s="65"/>
      <c r="I58" s="61"/>
      <c r="J58" s="63"/>
      <c r="K58" s="67"/>
      <c r="L58" s="67">
        <f t="shared" si="0"/>
        <v>0</v>
      </c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</row>
    <row r="59" spans="1:23" x14ac:dyDescent="0.4">
      <c r="A59" s="17">
        <v>15</v>
      </c>
      <c r="B59" s="16" t="s">
        <v>195</v>
      </c>
      <c r="C59" s="55" t="s">
        <v>40</v>
      </c>
      <c r="D59" s="55">
        <v>25330</v>
      </c>
      <c r="E59" s="55" t="s">
        <v>675</v>
      </c>
      <c r="F59" s="65">
        <v>0</v>
      </c>
      <c r="G59" s="66">
        <v>0</v>
      </c>
      <c r="H59" s="65">
        <v>87</v>
      </c>
      <c r="I59" s="61"/>
      <c r="J59" s="63">
        <v>87</v>
      </c>
      <c r="K59" s="67"/>
      <c r="L59" s="67">
        <f t="shared" si="0"/>
        <v>0</v>
      </c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</row>
    <row r="60" spans="1:23" x14ac:dyDescent="0.4">
      <c r="A60" s="17"/>
      <c r="B60" s="16"/>
      <c r="C60" s="55" t="s">
        <v>40</v>
      </c>
      <c r="D60" s="55">
        <v>25403</v>
      </c>
      <c r="E60" s="55"/>
      <c r="F60" s="65">
        <v>4</v>
      </c>
      <c r="G60" s="66">
        <v>0</v>
      </c>
      <c r="H60" s="65">
        <v>38</v>
      </c>
      <c r="I60" s="61"/>
      <c r="J60" s="63">
        <v>1638</v>
      </c>
      <c r="K60" s="67">
        <v>190</v>
      </c>
      <c r="L60" s="67">
        <f t="shared" si="0"/>
        <v>311220</v>
      </c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</row>
    <row r="61" spans="1:23" x14ac:dyDescent="0.4">
      <c r="A61" s="17"/>
      <c r="B61" s="16"/>
      <c r="C61" s="55"/>
      <c r="D61" s="55"/>
      <c r="E61" s="55"/>
      <c r="F61" s="65"/>
      <c r="G61" s="66"/>
      <c r="H61" s="65"/>
      <c r="I61" s="61"/>
      <c r="J61" s="63"/>
      <c r="K61" s="67"/>
      <c r="L61" s="67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 x14ac:dyDescent="0.4">
      <c r="A62" s="17">
        <v>16</v>
      </c>
      <c r="B62" s="16" t="s">
        <v>196</v>
      </c>
      <c r="C62" s="55" t="s">
        <v>46</v>
      </c>
      <c r="D62" s="55"/>
      <c r="E62" s="55" t="s">
        <v>675</v>
      </c>
      <c r="F62" s="65">
        <v>8</v>
      </c>
      <c r="G62" s="66">
        <v>0</v>
      </c>
      <c r="H62" s="65">
        <v>0</v>
      </c>
      <c r="I62" s="61"/>
      <c r="J62" s="63">
        <f t="shared" si="3"/>
        <v>0</v>
      </c>
      <c r="K62" s="67"/>
      <c r="L62" s="67">
        <f t="shared" si="0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</row>
    <row r="63" spans="1:23" x14ac:dyDescent="0.4">
      <c r="A63" s="17"/>
      <c r="B63" s="16"/>
      <c r="C63" s="55"/>
      <c r="D63" s="55"/>
      <c r="E63" s="55"/>
      <c r="F63" s="65">
        <v>0</v>
      </c>
      <c r="G63" s="66">
        <v>0</v>
      </c>
      <c r="H63" s="65">
        <v>0</v>
      </c>
      <c r="I63" s="61"/>
      <c r="J63" s="63">
        <f t="shared" si="3"/>
        <v>0</v>
      </c>
      <c r="K63" s="67"/>
      <c r="L63" s="67">
        <f t="shared" si="0"/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</row>
    <row r="64" spans="1:23" x14ac:dyDescent="0.4">
      <c r="A64" s="17">
        <v>17</v>
      </c>
      <c r="B64" s="16" t="s">
        <v>197</v>
      </c>
      <c r="C64" s="55" t="s">
        <v>40</v>
      </c>
      <c r="D64" s="55">
        <v>25338</v>
      </c>
      <c r="E64" s="55" t="s">
        <v>675</v>
      </c>
      <c r="F64" s="65">
        <v>0</v>
      </c>
      <c r="G64" s="66">
        <v>1</v>
      </c>
      <c r="H64" s="65">
        <v>98</v>
      </c>
      <c r="I64" s="61"/>
      <c r="J64" s="63">
        <v>198</v>
      </c>
      <c r="K64" s="67">
        <v>600</v>
      </c>
      <c r="L64" s="67">
        <f t="shared" si="0"/>
        <v>118800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</row>
    <row r="65" spans="1:23" x14ac:dyDescent="0.4">
      <c r="A65" s="17"/>
      <c r="B65" s="16"/>
      <c r="C65" s="55"/>
      <c r="D65" s="55"/>
      <c r="E65" s="55"/>
      <c r="F65" s="65"/>
      <c r="G65" s="66"/>
      <c r="H65" s="65"/>
      <c r="I65" s="61"/>
      <c r="J65" s="63"/>
      <c r="K65" s="67"/>
      <c r="L65" s="67">
        <f t="shared" si="0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</row>
    <row r="66" spans="1:23" x14ac:dyDescent="0.4">
      <c r="A66" s="17">
        <v>18</v>
      </c>
      <c r="B66" s="16" t="s">
        <v>198</v>
      </c>
      <c r="C66" s="55" t="s">
        <v>40</v>
      </c>
      <c r="D66" s="55">
        <v>25408</v>
      </c>
      <c r="E66" s="55" t="s">
        <v>675</v>
      </c>
      <c r="F66" s="65">
        <v>2</v>
      </c>
      <c r="G66" s="66">
        <v>1</v>
      </c>
      <c r="H66" s="65">
        <v>46</v>
      </c>
      <c r="I66" s="61"/>
      <c r="J66" s="63">
        <v>946</v>
      </c>
      <c r="K66" s="67">
        <v>95</v>
      </c>
      <c r="L66" s="67">
        <f t="shared" si="0"/>
        <v>89870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</row>
    <row r="67" spans="1:23" x14ac:dyDescent="0.4">
      <c r="A67" s="17"/>
      <c r="B67" s="16"/>
      <c r="C67" s="55" t="s">
        <v>40</v>
      </c>
      <c r="D67" s="55">
        <v>25409</v>
      </c>
      <c r="E67" s="55"/>
      <c r="F67" s="65">
        <v>4</v>
      </c>
      <c r="G67" s="66">
        <v>1</v>
      </c>
      <c r="H67" s="65">
        <v>14</v>
      </c>
      <c r="I67" s="61"/>
      <c r="J67" s="63">
        <v>1714</v>
      </c>
      <c r="K67" s="67">
        <v>120</v>
      </c>
      <c r="L67" s="67">
        <f t="shared" si="0"/>
        <v>205680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</row>
    <row r="68" spans="1:23" x14ac:dyDescent="0.4">
      <c r="A68" s="17"/>
      <c r="B68" s="16"/>
      <c r="C68" s="55"/>
      <c r="D68" s="55"/>
      <c r="E68" s="55"/>
      <c r="F68" s="65"/>
      <c r="G68" s="66"/>
      <c r="H68" s="65"/>
      <c r="I68" s="61"/>
      <c r="J68" s="63"/>
      <c r="K68" s="67"/>
      <c r="L68" s="67">
        <f t="shared" si="0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</row>
    <row r="69" spans="1:23" x14ac:dyDescent="0.4">
      <c r="A69" s="17">
        <v>19</v>
      </c>
      <c r="B69" s="16" t="s">
        <v>199</v>
      </c>
      <c r="C69" s="55" t="s">
        <v>40</v>
      </c>
      <c r="D69" s="55">
        <v>23186</v>
      </c>
      <c r="E69" s="55" t="s">
        <v>675</v>
      </c>
      <c r="F69" s="65">
        <v>5</v>
      </c>
      <c r="G69" s="66">
        <v>2</v>
      </c>
      <c r="H69" s="65">
        <v>97</v>
      </c>
      <c r="I69" s="61"/>
      <c r="J69" s="63">
        <v>2297</v>
      </c>
      <c r="K69" s="67">
        <v>120</v>
      </c>
      <c r="L69" s="67">
        <f t="shared" si="0"/>
        <v>275640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</row>
    <row r="70" spans="1:23" x14ac:dyDescent="0.4">
      <c r="A70" s="17"/>
      <c r="B70" s="16"/>
      <c r="C70" s="55" t="s">
        <v>40</v>
      </c>
      <c r="D70" s="55">
        <v>25317</v>
      </c>
      <c r="E70" s="55"/>
      <c r="F70" s="65">
        <v>0</v>
      </c>
      <c r="G70" s="66">
        <v>1</v>
      </c>
      <c r="H70" s="65">
        <v>69</v>
      </c>
      <c r="I70" s="61"/>
      <c r="J70" s="63">
        <v>169</v>
      </c>
      <c r="K70" s="67"/>
      <c r="L70" s="67">
        <f t="shared" si="0"/>
        <v>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</row>
    <row r="71" spans="1:23" x14ac:dyDescent="0.4">
      <c r="A71" s="17"/>
      <c r="B71" s="16"/>
      <c r="C71" s="55" t="s">
        <v>46</v>
      </c>
      <c r="D71" s="55"/>
      <c r="E71" s="55"/>
      <c r="F71" s="65">
        <v>9</v>
      </c>
      <c r="G71" s="66">
        <v>1</v>
      </c>
      <c r="H71" s="65">
        <v>0</v>
      </c>
      <c r="I71" s="61"/>
      <c r="J71" s="63">
        <v>3700</v>
      </c>
      <c r="K71" s="67"/>
      <c r="L71" s="67">
        <f t="shared" si="0"/>
        <v>0</v>
      </c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</row>
    <row r="72" spans="1:23" x14ac:dyDescent="0.4">
      <c r="A72" s="17"/>
      <c r="B72" s="16"/>
      <c r="C72" s="55"/>
      <c r="D72" s="55"/>
      <c r="E72" s="55"/>
      <c r="F72" s="65"/>
      <c r="G72" s="66"/>
      <c r="H72" s="65"/>
      <c r="I72" s="61"/>
      <c r="J72" s="63"/>
      <c r="K72" s="67"/>
      <c r="L72" s="67">
        <f t="shared" si="0"/>
        <v>0</v>
      </c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</row>
    <row r="73" spans="1:23" x14ac:dyDescent="0.4">
      <c r="A73" s="17">
        <v>20</v>
      </c>
      <c r="B73" s="16" t="s">
        <v>200</v>
      </c>
      <c r="C73" s="55" t="s">
        <v>40</v>
      </c>
      <c r="D73" s="55">
        <v>25288</v>
      </c>
      <c r="E73" s="55" t="s">
        <v>675</v>
      </c>
      <c r="F73" s="65">
        <v>0</v>
      </c>
      <c r="G73" s="66">
        <v>0</v>
      </c>
      <c r="H73" s="65">
        <v>82</v>
      </c>
      <c r="I73" s="61"/>
      <c r="J73" s="63">
        <v>82</v>
      </c>
      <c r="K73" s="67">
        <v>600</v>
      </c>
      <c r="L73" s="67">
        <f t="shared" si="0"/>
        <v>49200</v>
      </c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</row>
    <row r="74" spans="1:23" x14ac:dyDescent="0.4">
      <c r="A74" s="17"/>
      <c r="B74" s="16"/>
      <c r="C74" s="55"/>
      <c r="D74" s="55"/>
      <c r="E74" s="55"/>
      <c r="F74" s="65"/>
      <c r="G74" s="66"/>
      <c r="H74" s="65"/>
      <c r="I74" s="61"/>
      <c r="J74" s="63"/>
      <c r="K74" s="67"/>
      <c r="L74" s="67">
        <f t="shared" si="0"/>
        <v>0</v>
      </c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</row>
    <row r="75" spans="1:23" x14ac:dyDescent="0.4">
      <c r="A75" s="17">
        <v>21</v>
      </c>
      <c r="B75" s="16" t="s">
        <v>201</v>
      </c>
      <c r="C75" s="55" t="s">
        <v>40</v>
      </c>
      <c r="D75" s="55">
        <v>25326</v>
      </c>
      <c r="E75" s="55" t="s">
        <v>675</v>
      </c>
      <c r="F75" s="65">
        <v>0</v>
      </c>
      <c r="G75" s="66">
        <v>1</v>
      </c>
      <c r="H75" s="65">
        <v>70</v>
      </c>
      <c r="I75" s="61"/>
      <c r="J75" s="63">
        <v>170</v>
      </c>
      <c r="K75" s="67">
        <v>600</v>
      </c>
      <c r="L75" s="67">
        <f t="shared" si="0"/>
        <v>102000</v>
      </c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</row>
    <row r="76" spans="1:23" x14ac:dyDescent="0.4">
      <c r="A76" s="17"/>
      <c r="B76" s="16"/>
      <c r="C76" s="55"/>
      <c r="D76" s="55"/>
      <c r="E76" s="55"/>
      <c r="F76" s="65"/>
      <c r="G76" s="66"/>
      <c r="H76" s="65"/>
      <c r="I76" s="61"/>
      <c r="J76" s="63"/>
      <c r="K76" s="67"/>
      <c r="L76" s="67">
        <f t="shared" si="0"/>
        <v>0</v>
      </c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</row>
    <row r="77" spans="1:23" x14ac:dyDescent="0.4">
      <c r="A77" s="17">
        <v>22</v>
      </c>
      <c r="B77" s="16" t="s">
        <v>202</v>
      </c>
      <c r="C77" s="55" t="s">
        <v>40</v>
      </c>
      <c r="D77" s="55">
        <v>25441</v>
      </c>
      <c r="E77" s="55" t="s">
        <v>675</v>
      </c>
      <c r="F77" s="65">
        <v>5</v>
      </c>
      <c r="G77" s="66">
        <v>0</v>
      </c>
      <c r="H77" s="65">
        <v>32</v>
      </c>
      <c r="I77" s="61"/>
      <c r="J77" s="63">
        <v>2032</v>
      </c>
      <c r="K77" s="67">
        <v>120</v>
      </c>
      <c r="L77" s="67">
        <f t="shared" ref="L77:L141" si="4">SUM(J77*K77)</f>
        <v>243840</v>
      </c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</row>
    <row r="78" spans="1:23" x14ac:dyDescent="0.4">
      <c r="A78" s="17"/>
      <c r="B78" s="16"/>
      <c r="C78" s="55" t="s">
        <v>40</v>
      </c>
      <c r="D78" s="55">
        <v>25436</v>
      </c>
      <c r="E78" s="55"/>
      <c r="F78" s="65">
        <v>6</v>
      </c>
      <c r="G78" s="66">
        <v>1</v>
      </c>
      <c r="H78" s="65">
        <v>76</v>
      </c>
      <c r="I78" s="61"/>
      <c r="J78" s="63">
        <v>2576</v>
      </c>
      <c r="K78" s="67">
        <v>120</v>
      </c>
      <c r="L78" s="67">
        <f t="shared" si="4"/>
        <v>309120</v>
      </c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</row>
    <row r="79" spans="1:23" x14ac:dyDescent="0.4">
      <c r="A79" s="17"/>
      <c r="B79" s="16"/>
      <c r="C79" s="55"/>
      <c r="D79" s="55"/>
      <c r="E79" s="55"/>
      <c r="F79" s="65"/>
      <c r="G79" s="66"/>
      <c r="H79" s="65"/>
      <c r="I79" s="61"/>
      <c r="J79" s="63"/>
      <c r="K79" s="67"/>
      <c r="L79" s="67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</row>
    <row r="80" spans="1:23" x14ac:dyDescent="0.4">
      <c r="A80" s="17">
        <v>23</v>
      </c>
      <c r="B80" s="16" t="s">
        <v>203</v>
      </c>
      <c r="C80" s="55" t="s">
        <v>46</v>
      </c>
      <c r="D80" s="55"/>
      <c r="E80" s="55" t="s">
        <v>675</v>
      </c>
      <c r="F80" s="65">
        <v>9</v>
      </c>
      <c r="G80" s="66">
        <v>2</v>
      </c>
      <c r="H80" s="65">
        <v>0</v>
      </c>
      <c r="I80" s="61"/>
      <c r="J80" s="63">
        <v>3800</v>
      </c>
      <c r="K80" s="67"/>
      <c r="L80" s="67">
        <f t="shared" si="4"/>
        <v>0</v>
      </c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</row>
    <row r="81" spans="1:23" x14ac:dyDescent="0.4">
      <c r="A81" s="17"/>
      <c r="B81" s="16"/>
      <c r="C81" s="55"/>
      <c r="D81" s="55"/>
      <c r="E81" s="55"/>
      <c r="F81" s="65"/>
      <c r="G81" s="66"/>
      <c r="H81" s="65"/>
      <c r="I81" s="61"/>
      <c r="J81" s="63"/>
      <c r="K81" s="67"/>
      <c r="L81" s="67">
        <f t="shared" si="4"/>
        <v>0</v>
      </c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</row>
    <row r="82" spans="1:23" x14ac:dyDescent="0.4">
      <c r="A82" s="17">
        <v>24</v>
      </c>
      <c r="B82" s="16" t="s">
        <v>204</v>
      </c>
      <c r="C82" s="55" t="s">
        <v>40</v>
      </c>
      <c r="D82" s="55">
        <v>25285</v>
      </c>
      <c r="E82" s="55" t="s">
        <v>675</v>
      </c>
      <c r="F82" s="65">
        <v>0</v>
      </c>
      <c r="G82" s="66">
        <v>2</v>
      </c>
      <c r="H82" s="65">
        <v>11</v>
      </c>
      <c r="I82" s="61"/>
      <c r="J82" s="63">
        <v>211</v>
      </c>
      <c r="K82" s="67">
        <v>600</v>
      </c>
      <c r="L82" s="67">
        <f t="shared" si="4"/>
        <v>126600</v>
      </c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</row>
    <row r="83" spans="1:23" x14ac:dyDescent="0.4">
      <c r="A83" s="17"/>
      <c r="B83" s="16"/>
      <c r="C83" s="55"/>
      <c r="D83" s="55"/>
      <c r="E83" s="55"/>
      <c r="F83" s="65"/>
      <c r="G83" s="66"/>
      <c r="H83" s="65"/>
      <c r="I83" s="61"/>
      <c r="J83" s="63"/>
      <c r="K83" s="67"/>
      <c r="L83" s="67">
        <f t="shared" si="4"/>
        <v>0</v>
      </c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</row>
    <row r="84" spans="1:23" x14ac:dyDescent="0.4">
      <c r="A84" s="17">
        <v>25</v>
      </c>
      <c r="B84" s="16" t="s">
        <v>205</v>
      </c>
      <c r="C84" s="55" t="s">
        <v>40</v>
      </c>
      <c r="D84" s="55">
        <v>25428</v>
      </c>
      <c r="E84" s="55" t="s">
        <v>675</v>
      </c>
      <c r="F84" s="65">
        <v>1</v>
      </c>
      <c r="G84" s="66">
        <v>2</v>
      </c>
      <c r="H84" s="65">
        <v>51</v>
      </c>
      <c r="I84" s="61"/>
      <c r="J84" s="63">
        <v>651</v>
      </c>
      <c r="K84" s="67">
        <v>120</v>
      </c>
      <c r="L84" s="67">
        <f t="shared" si="4"/>
        <v>78120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</row>
    <row r="85" spans="1:23" x14ac:dyDescent="0.4">
      <c r="A85" s="17"/>
      <c r="B85" s="16"/>
      <c r="C85" s="55" t="s">
        <v>46</v>
      </c>
      <c r="D85" s="55"/>
      <c r="E85" s="55"/>
      <c r="F85" s="65">
        <v>4</v>
      </c>
      <c r="G85" s="66">
        <v>0</v>
      </c>
      <c r="H85" s="65">
        <v>0</v>
      </c>
      <c r="I85" s="61"/>
      <c r="J85" s="63">
        <v>1600</v>
      </c>
      <c r="K85" s="67"/>
      <c r="L85" s="67">
        <f t="shared" si="4"/>
        <v>0</v>
      </c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</row>
    <row r="86" spans="1:23" x14ac:dyDescent="0.4">
      <c r="A86" s="17"/>
      <c r="B86" s="16"/>
      <c r="C86" s="55"/>
      <c r="D86" s="55"/>
      <c r="E86" s="55"/>
      <c r="F86" s="65"/>
      <c r="G86" s="66"/>
      <c r="H86" s="65"/>
      <c r="I86" s="61"/>
      <c r="J86" s="63"/>
      <c r="K86" s="67"/>
      <c r="L86" s="67">
        <f t="shared" si="4"/>
        <v>0</v>
      </c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</row>
    <row r="87" spans="1:23" x14ac:dyDescent="0.4">
      <c r="A87" s="17">
        <v>26</v>
      </c>
      <c r="B87" s="16" t="s">
        <v>206</v>
      </c>
      <c r="C87" s="55" t="s">
        <v>40</v>
      </c>
      <c r="D87" s="55">
        <v>25383</v>
      </c>
      <c r="E87" s="55" t="s">
        <v>675</v>
      </c>
      <c r="F87" s="65">
        <v>3</v>
      </c>
      <c r="G87" s="66">
        <v>0</v>
      </c>
      <c r="H87" s="65">
        <v>46</v>
      </c>
      <c r="I87" s="61"/>
      <c r="J87" s="63">
        <v>1246</v>
      </c>
      <c r="K87" s="67">
        <v>120</v>
      </c>
      <c r="L87" s="67">
        <f t="shared" si="4"/>
        <v>149520</v>
      </c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</row>
    <row r="88" spans="1:23" x14ac:dyDescent="0.4">
      <c r="A88" s="17"/>
      <c r="B88" s="16"/>
      <c r="C88" s="55"/>
      <c r="D88" s="55"/>
      <c r="E88" s="55"/>
      <c r="F88" s="65"/>
      <c r="G88" s="66"/>
      <c r="H88" s="65"/>
      <c r="I88" s="61"/>
      <c r="J88" s="63"/>
      <c r="K88" s="67"/>
      <c r="L88" s="67">
        <f t="shared" si="4"/>
        <v>0</v>
      </c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</row>
    <row r="89" spans="1:23" x14ac:dyDescent="0.4">
      <c r="A89" s="17">
        <v>27</v>
      </c>
      <c r="B89" s="16" t="s">
        <v>207</v>
      </c>
      <c r="C89" s="55" t="s">
        <v>194</v>
      </c>
      <c r="D89" s="55">
        <v>2996</v>
      </c>
      <c r="E89" s="55" t="s">
        <v>675</v>
      </c>
      <c r="F89" s="65">
        <v>11</v>
      </c>
      <c r="G89" s="66">
        <v>0</v>
      </c>
      <c r="H89" s="65">
        <v>39</v>
      </c>
      <c r="I89" s="61"/>
      <c r="J89" s="63">
        <v>4439</v>
      </c>
      <c r="K89" s="67"/>
      <c r="L89" s="67">
        <f t="shared" si="4"/>
        <v>0</v>
      </c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</row>
    <row r="90" spans="1:23" x14ac:dyDescent="0.4">
      <c r="A90" s="17"/>
      <c r="B90" s="16"/>
      <c r="C90" s="55"/>
      <c r="D90" s="55"/>
      <c r="E90" s="55"/>
      <c r="F90" s="65"/>
      <c r="G90" s="66"/>
      <c r="H90" s="65"/>
      <c r="I90" s="61"/>
      <c r="J90" s="63"/>
      <c r="K90" s="67"/>
      <c r="L90" s="67">
        <f t="shared" si="4"/>
        <v>0</v>
      </c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</row>
    <row r="91" spans="1:23" x14ac:dyDescent="0.4">
      <c r="A91" s="17">
        <v>28</v>
      </c>
      <c r="B91" s="16" t="s">
        <v>208</v>
      </c>
      <c r="C91" s="55" t="s">
        <v>40</v>
      </c>
      <c r="D91" s="55">
        <v>25399</v>
      </c>
      <c r="E91" s="55" t="s">
        <v>675</v>
      </c>
      <c r="F91" s="65">
        <v>3</v>
      </c>
      <c r="G91" s="66">
        <v>2</v>
      </c>
      <c r="H91" s="65">
        <v>32</v>
      </c>
      <c r="I91" s="61"/>
      <c r="J91" s="63">
        <v>1432</v>
      </c>
      <c r="K91" s="67">
        <v>530</v>
      </c>
      <c r="L91" s="67">
        <f t="shared" si="4"/>
        <v>758960</v>
      </c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</row>
    <row r="92" spans="1:23" x14ac:dyDescent="0.4">
      <c r="A92" s="17"/>
      <c r="B92" s="16"/>
      <c r="C92" s="55"/>
      <c r="D92" s="55"/>
      <c r="E92" s="55"/>
      <c r="F92" s="65"/>
      <c r="G92" s="66"/>
      <c r="H92" s="65"/>
      <c r="I92" s="61"/>
      <c r="J92" s="63"/>
      <c r="K92" s="67"/>
      <c r="L92" s="67">
        <f t="shared" si="4"/>
        <v>0</v>
      </c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</row>
    <row r="93" spans="1:23" x14ac:dyDescent="0.4">
      <c r="A93" s="17">
        <v>29</v>
      </c>
      <c r="B93" s="16" t="s">
        <v>209</v>
      </c>
      <c r="C93" s="55" t="s">
        <v>40</v>
      </c>
      <c r="D93" s="55">
        <v>25324</v>
      </c>
      <c r="E93" s="55" t="s">
        <v>675</v>
      </c>
      <c r="F93" s="65">
        <v>0</v>
      </c>
      <c r="G93" s="66">
        <v>0</v>
      </c>
      <c r="H93" s="65">
        <v>93</v>
      </c>
      <c r="I93" s="61"/>
      <c r="J93" s="63">
        <v>93</v>
      </c>
      <c r="K93" s="67">
        <v>95</v>
      </c>
      <c r="L93" s="67">
        <f t="shared" si="4"/>
        <v>8835</v>
      </c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</row>
    <row r="94" spans="1:23" x14ac:dyDescent="0.4">
      <c r="A94" s="17"/>
      <c r="B94" s="16"/>
      <c r="C94" s="55"/>
      <c r="D94" s="55"/>
      <c r="E94" s="55"/>
      <c r="F94" s="65"/>
      <c r="G94" s="66"/>
      <c r="H94" s="65"/>
      <c r="I94" s="61"/>
      <c r="J94" s="63"/>
      <c r="K94" s="67"/>
      <c r="L94" s="67">
        <f t="shared" si="4"/>
        <v>0</v>
      </c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</row>
    <row r="95" spans="1:23" x14ac:dyDescent="0.4">
      <c r="A95" s="17">
        <v>30</v>
      </c>
      <c r="B95" s="16" t="s">
        <v>210</v>
      </c>
      <c r="C95" s="55" t="s">
        <v>40</v>
      </c>
      <c r="D95" s="55">
        <v>25314</v>
      </c>
      <c r="E95" s="55" t="s">
        <v>675</v>
      </c>
      <c r="F95" s="65">
        <v>1</v>
      </c>
      <c r="G95" s="66">
        <v>1</v>
      </c>
      <c r="H95" s="65">
        <v>87</v>
      </c>
      <c r="I95" s="61"/>
      <c r="J95" s="63">
        <v>587</v>
      </c>
      <c r="K95" s="67">
        <v>330</v>
      </c>
      <c r="L95" s="67">
        <f t="shared" si="4"/>
        <v>193710</v>
      </c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</row>
    <row r="96" spans="1:23" x14ac:dyDescent="0.4">
      <c r="A96" s="17"/>
      <c r="B96" s="16"/>
      <c r="C96" s="55"/>
      <c r="D96" s="55"/>
      <c r="E96" s="55"/>
      <c r="F96" s="65"/>
      <c r="G96" s="66"/>
      <c r="H96" s="65"/>
      <c r="I96" s="61"/>
      <c r="J96" s="63"/>
      <c r="K96" s="67"/>
      <c r="L96" s="67">
        <f t="shared" si="4"/>
        <v>0</v>
      </c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</row>
    <row r="97" spans="1:23" x14ac:dyDescent="0.4">
      <c r="A97" s="17">
        <v>31</v>
      </c>
      <c r="B97" s="16" t="s">
        <v>211</v>
      </c>
      <c r="C97" s="55" t="s">
        <v>40</v>
      </c>
      <c r="D97" s="55">
        <v>37797</v>
      </c>
      <c r="E97" s="55" t="s">
        <v>675</v>
      </c>
      <c r="F97" s="65">
        <v>2</v>
      </c>
      <c r="G97" s="66">
        <v>2</v>
      </c>
      <c r="H97" s="65">
        <v>95</v>
      </c>
      <c r="I97" s="61"/>
      <c r="J97" s="63">
        <v>1095</v>
      </c>
      <c r="K97" s="67"/>
      <c r="L97" s="67">
        <f t="shared" si="4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</row>
    <row r="98" spans="1:23" x14ac:dyDescent="0.4">
      <c r="A98" s="17"/>
      <c r="B98" s="16"/>
      <c r="C98" s="55"/>
      <c r="D98" s="55"/>
      <c r="E98" s="55"/>
      <c r="F98" s="65"/>
      <c r="G98" s="66"/>
      <c r="H98" s="65"/>
      <c r="I98" s="61"/>
      <c r="J98" s="63"/>
      <c r="K98" s="67"/>
      <c r="L98" s="67">
        <f t="shared" si="4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</row>
    <row r="99" spans="1:23" x14ac:dyDescent="0.4">
      <c r="A99" s="17">
        <v>32</v>
      </c>
      <c r="B99" s="16" t="s">
        <v>212</v>
      </c>
      <c r="C99" s="55" t="s">
        <v>40</v>
      </c>
      <c r="D99" s="55">
        <v>25296</v>
      </c>
      <c r="E99" s="55" t="s">
        <v>675</v>
      </c>
      <c r="F99" s="65">
        <v>0</v>
      </c>
      <c r="G99" s="66">
        <v>0</v>
      </c>
      <c r="H99" s="65">
        <v>70</v>
      </c>
      <c r="I99" s="61"/>
      <c r="J99" s="63">
        <v>70</v>
      </c>
      <c r="K99" s="67">
        <v>95</v>
      </c>
      <c r="L99" s="67">
        <f t="shared" si="4"/>
        <v>6650</v>
      </c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</row>
    <row r="100" spans="1:23" x14ac:dyDescent="0.4">
      <c r="A100" s="17"/>
      <c r="B100" s="16"/>
      <c r="C100" s="55"/>
      <c r="D100" s="55"/>
      <c r="E100" s="55"/>
      <c r="F100" s="65"/>
      <c r="G100" s="66"/>
      <c r="H100" s="65"/>
      <c r="I100" s="61"/>
      <c r="J100" s="63"/>
      <c r="K100" s="67"/>
      <c r="L100" s="67">
        <f t="shared" si="4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</row>
    <row r="101" spans="1:23" x14ac:dyDescent="0.4">
      <c r="A101" s="17">
        <v>33</v>
      </c>
      <c r="B101" s="16" t="s">
        <v>213</v>
      </c>
      <c r="C101" s="55" t="s">
        <v>40</v>
      </c>
      <c r="D101" s="55">
        <v>23309</v>
      </c>
      <c r="E101" s="55" t="s">
        <v>675</v>
      </c>
      <c r="F101" s="65">
        <v>1</v>
      </c>
      <c r="G101" s="66">
        <v>0</v>
      </c>
      <c r="H101" s="65">
        <v>41</v>
      </c>
      <c r="I101" s="61"/>
      <c r="J101" s="63">
        <v>441</v>
      </c>
      <c r="K101" s="67">
        <v>530</v>
      </c>
      <c r="L101" s="67">
        <f t="shared" si="4"/>
        <v>233730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</row>
    <row r="102" spans="1:23" x14ac:dyDescent="0.4">
      <c r="A102" s="17"/>
      <c r="B102" s="16"/>
      <c r="C102" s="55"/>
      <c r="D102" s="55"/>
      <c r="E102" s="55"/>
      <c r="F102" s="65"/>
      <c r="G102" s="66"/>
      <c r="H102" s="65"/>
      <c r="I102" s="61"/>
      <c r="J102" s="63"/>
      <c r="K102" s="67"/>
      <c r="L102" s="67">
        <f t="shared" si="4"/>
        <v>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</row>
    <row r="103" spans="1:23" x14ac:dyDescent="0.4">
      <c r="A103" s="17">
        <v>34</v>
      </c>
      <c r="B103" s="16" t="s">
        <v>214</v>
      </c>
      <c r="C103" s="55" t="s">
        <v>46</v>
      </c>
      <c r="D103" s="55"/>
      <c r="E103" s="55" t="s">
        <v>675</v>
      </c>
      <c r="F103" s="65">
        <v>30</v>
      </c>
      <c r="G103" s="66">
        <v>0</v>
      </c>
      <c r="H103" s="65">
        <v>0</v>
      </c>
      <c r="I103" s="61"/>
      <c r="J103" s="63">
        <v>12000</v>
      </c>
      <c r="K103" s="67"/>
      <c r="L103" s="67">
        <f t="shared" si="4"/>
        <v>0</v>
      </c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</row>
    <row r="104" spans="1:23" x14ac:dyDescent="0.4">
      <c r="A104" s="17"/>
      <c r="B104" s="16"/>
      <c r="C104" s="55"/>
      <c r="D104" s="55"/>
      <c r="E104" s="55"/>
      <c r="F104" s="65"/>
      <c r="G104" s="66"/>
      <c r="H104" s="65"/>
      <c r="I104" s="61"/>
      <c r="J104" s="63"/>
      <c r="K104" s="67"/>
      <c r="L104" s="67">
        <f t="shared" si="4"/>
        <v>0</v>
      </c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</row>
    <row r="105" spans="1:23" x14ac:dyDescent="0.4">
      <c r="A105" s="17">
        <v>35</v>
      </c>
      <c r="B105" s="16" t="s">
        <v>215</v>
      </c>
      <c r="C105" s="55" t="s">
        <v>194</v>
      </c>
      <c r="D105" s="55">
        <v>959</v>
      </c>
      <c r="E105" s="55" t="s">
        <v>675</v>
      </c>
      <c r="F105" s="65">
        <v>34</v>
      </c>
      <c r="G105" s="66">
        <v>3</v>
      </c>
      <c r="H105" s="65">
        <v>86</v>
      </c>
      <c r="I105" s="61"/>
      <c r="J105" s="63">
        <v>13986</v>
      </c>
      <c r="K105" s="67"/>
      <c r="L105" s="67">
        <f t="shared" si="4"/>
        <v>0</v>
      </c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</row>
    <row r="106" spans="1:23" x14ac:dyDescent="0.4">
      <c r="A106" s="17"/>
      <c r="B106" s="16"/>
      <c r="C106" s="55"/>
      <c r="D106" s="55"/>
      <c r="E106" s="55"/>
      <c r="F106" s="65"/>
      <c r="G106" s="66"/>
      <c r="H106" s="65"/>
      <c r="I106" s="61"/>
      <c r="J106" s="63"/>
      <c r="K106" s="67"/>
      <c r="L106" s="67">
        <f t="shared" si="4"/>
        <v>0</v>
      </c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</row>
    <row r="107" spans="1:23" x14ac:dyDescent="0.4">
      <c r="A107" s="17">
        <v>36</v>
      </c>
      <c r="B107" s="16" t="s">
        <v>216</v>
      </c>
      <c r="C107" s="55" t="s">
        <v>194</v>
      </c>
      <c r="D107" s="55">
        <v>991</v>
      </c>
      <c r="E107" s="55" t="s">
        <v>675</v>
      </c>
      <c r="F107" s="65">
        <v>5</v>
      </c>
      <c r="G107" s="66">
        <v>1</v>
      </c>
      <c r="H107" s="65">
        <v>95</v>
      </c>
      <c r="I107" s="61"/>
      <c r="J107" s="63">
        <v>2195</v>
      </c>
      <c r="K107" s="67"/>
      <c r="L107" s="67">
        <f t="shared" si="4"/>
        <v>0</v>
      </c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</row>
    <row r="108" spans="1:23" x14ac:dyDescent="0.4">
      <c r="A108" s="17"/>
      <c r="B108" s="16"/>
      <c r="C108" s="55"/>
      <c r="D108" s="55"/>
      <c r="E108" s="55"/>
      <c r="F108" s="65"/>
      <c r="G108" s="66"/>
      <c r="H108" s="65"/>
      <c r="I108" s="61"/>
      <c r="J108" s="63"/>
      <c r="K108" s="67"/>
      <c r="L108" s="67">
        <f t="shared" si="4"/>
        <v>0</v>
      </c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</row>
    <row r="109" spans="1:23" x14ac:dyDescent="0.4">
      <c r="A109" s="17">
        <v>37</v>
      </c>
      <c r="B109" s="16" t="s">
        <v>217</v>
      </c>
      <c r="C109" s="55" t="s">
        <v>46</v>
      </c>
      <c r="D109" s="55"/>
      <c r="E109" s="55" t="s">
        <v>675</v>
      </c>
      <c r="F109" s="65">
        <v>6</v>
      </c>
      <c r="G109" s="66">
        <v>0</v>
      </c>
      <c r="H109" s="65">
        <v>0</v>
      </c>
      <c r="I109" s="61"/>
      <c r="J109" s="63">
        <v>2400</v>
      </c>
      <c r="K109" s="67"/>
      <c r="L109" s="67">
        <f t="shared" si="4"/>
        <v>0</v>
      </c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</row>
    <row r="110" spans="1:23" x14ac:dyDescent="0.4">
      <c r="A110" s="17"/>
      <c r="B110" s="16"/>
      <c r="C110" s="55"/>
      <c r="D110" s="55"/>
      <c r="E110" s="55"/>
      <c r="F110" s="65"/>
      <c r="G110" s="66"/>
      <c r="H110" s="65"/>
      <c r="I110" s="61"/>
      <c r="J110" s="63"/>
      <c r="K110" s="67"/>
      <c r="L110" s="67">
        <f t="shared" si="4"/>
        <v>0</v>
      </c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</row>
    <row r="111" spans="1:23" x14ac:dyDescent="0.4">
      <c r="A111" s="17">
        <v>38</v>
      </c>
      <c r="B111" s="16" t="s">
        <v>218</v>
      </c>
      <c r="C111" s="55" t="s">
        <v>194</v>
      </c>
      <c r="D111" s="55">
        <v>942</v>
      </c>
      <c r="E111" s="55" t="s">
        <v>675</v>
      </c>
      <c r="F111" s="65">
        <v>3</v>
      </c>
      <c r="G111" s="66">
        <v>1</v>
      </c>
      <c r="H111" s="65">
        <v>82</v>
      </c>
      <c r="I111" s="61"/>
      <c r="J111" s="63">
        <v>1382</v>
      </c>
      <c r="K111" s="67"/>
      <c r="L111" s="67">
        <f t="shared" si="4"/>
        <v>0</v>
      </c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</row>
    <row r="112" spans="1:23" x14ac:dyDescent="0.4">
      <c r="A112" s="17"/>
      <c r="B112" s="16"/>
      <c r="C112" s="55" t="s">
        <v>46</v>
      </c>
      <c r="D112" s="55"/>
      <c r="E112" s="55"/>
      <c r="F112" s="65">
        <v>20</v>
      </c>
      <c r="G112" s="66">
        <v>0</v>
      </c>
      <c r="H112" s="65">
        <v>0</v>
      </c>
      <c r="I112" s="61"/>
      <c r="J112" s="63">
        <v>8000</v>
      </c>
      <c r="K112" s="67"/>
      <c r="L112" s="67">
        <f t="shared" si="4"/>
        <v>0</v>
      </c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</row>
    <row r="113" spans="1:23" x14ac:dyDescent="0.4">
      <c r="A113" s="17"/>
      <c r="B113" s="16"/>
      <c r="C113" s="55"/>
      <c r="D113" s="55"/>
      <c r="E113" s="55"/>
      <c r="F113" s="65"/>
      <c r="G113" s="66"/>
      <c r="H113" s="65"/>
      <c r="I113" s="61"/>
      <c r="J113" s="63"/>
      <c r="K113" s="67"/>
      <c r="L113" s="67">
        <f t="shared" si="4"/>
        <v>0</v>
      </c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</row>
    <row r="114" spans="1:23" x14ac:dyDescent="0.4">
      <c r="A114" s="17">
        <v>39</v>
      </c>
      <c r="B114" s="16" t="s">
        <v>219</v>
      </c>
      <c r="C114" s="55" t="s">
        <v>40</v>
      </c>
      <c r="D114" s="55">
        <v>943</v>
      </c>
      <c r="E114" s="55" t="s">
        <v>675</v>
      </c>
      <c r="F114" s="65">
        <v>16</v>
      </c>
      <c r="G114" s="66">
        <v>1</v>
      </c>
      <c r="H114" s="65">
        <v>73</v>
      </c>
      <c r="I114" s="61"/>
      <c r="J114" s="63">
        <v>6573</v>
      </c>
      <c r="K114" s="67"/>
      <c r="L114" s="67">
        <f t="shared" si="4"/>
        <v>0</v>
      </c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</row>
    <row r="115" spans="1:23" x14ac:dyDescent="0.4">
      <c r="A115" s="17"/>
      <c r="B115" s="16"/>
      <c r="C115" s="55"/>
      <c r="D115" s="55"/>
      <c r="E115" s="55"/>
      <c r="F115" s="65"/>
      <c r="G115" s="66"/>
      <c r="H115" s="65"/>
      <c r="I115" s="61"/>
      <c r="J115" s="63"/>
      <c r="K115" s="67"/>
      <c r="L115" s="67">
        <f t="shared" si="4"/>
        <v>0</v>
      </c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</row>
    <row r="116" spans="1:23" x14ac:dyDescent="0.4">
      <c r="A116" s="17">
        <v>40</v>
      </c>
      <c r="B116" s="16" t="s">
        <v>220</v>
      </c>
      <c r="C116" s="55" t="s">
        <v>46</v>
      </c>
      <c r="D116" s="55"/>
      <c r="E116" s="55" t="s">
        <v>675</v>
      </c>
      <c r="F116" s="65">
        <v>25</v>
      </c>
      <c r="G116" s="66">
        <v>0</v>
      </c>
      <c r="H116" s="65">
        <v>0</v>
      </c>
      <c r="I116" s="61"/>
      <c r="J116" s="63">
        <v>10000</v>
      </c>
      <c r="K116" s="67"/>
      <c r="L116" s="67">
        <f t="shared" si="4"/>
        <v>0</v>
      </c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</row>
    <row r="117" spans="1:23" x14ac:dyDescent="0.4">
      <c r="A117" s="17"/>
      <c r="B117" s="16"/>
      <c r="C117" s="55"/>
      <c r="D117" s="55"/>
      <c r="E117" s="55"/>
      <c r="F117" s="65"/>
      <c r="G117" s="66"/>
      <c r="H117" s="65"/>
      <c r="I117" s="61"/>
      <c r="J117" s="63"/>
      <c r="K117" s="67"/>
      <c r="L117" s="67">
        <f t="shared" si="4"/>
        <v>0</v>
      </c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</row>
    <row r="118" spans="1:23" x14ac:dyDescent="0.4">
      <c r="A118" s="17">
        <v>41</v>
      </c>
      <c r="B118" s="16" t="s">
        <v>221</v>
      </c>
      <c r="C118" s="55" t="s">
        <v>46</v>
      </c>
      <c r="D118" s="55"/>
      <c r="E118" s="55" t="s">
        <v>675</v>
      </c>
      <c r="F118" s="65">
        <v>25</v>
      </c>
      <c r="G118" s="66">
        <v>0</v>
      </c>
      <c r="H118" s="65">
        <v>0</v>
      </c>
      <c r="I118" s="61"/>
      <c r="J118" s="63">
        <v>10000</v>
      </c>
      <c r="K118" s="67"/>
      <c r="L118" s="67">
        <f t="shared" si="4"/>
        <v>0</v>
      </c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</row>
    <row r="119" spans="1:23" x14ac:dyDescent="0.4">
      <c r="A119" s="17"/>
      <c r="B119" s="16"/>
      <c r="C119" s="55"/>
      <c r="D119" s="55"/>
      <c r="E119" s="55"/>
      <c r="F119" s="65"/>
      <c r="G119" s="66"/>
      <c r="H119" s="65"/>
      <c r="I119" s="61"/>
      <c r="J119" s="63"/>
      <c r="K119" s="67"/>
      <c r="L119" s="67">
        <f t="shared" si="4"/>
        <v>0</v>
      </c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</row>
    <row r="120" spans="1:23" x14ac:dyDescent="0.4">
      <c r="A120" s="17">
        <v>42</v>
      </c>
      <c r="B120" s="16" t="s">
        <v>222</v>
      </c>
      <c r="C120" s="55" t="s">
        <v>46</v>
      </c>
      <c r="D120" s="55"/>
      <c r="E120" s="55" t="s">
        <v>675</v>
      </c>
      <c r="F120" s="65">
        <v>9</v>
      </c>
      <c r="G120" s="66">
        <v>0</v>
      </c>
      <c r="H120" s="65">
        <v>0</v>
      </c>
      <c r="I120" s="61"/>
      <c r="J120" s="63">
        <v>3600</v>
      </c>
      <c r="K120" s="67"/>
      <c r="L120" s="67">
        <f t="shared" si="4"/>
        <v>0</v>
      </c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</row>
    <row r="121" spans="1:23" x14ac:dyDescent="0.4">
      <c r="A121" s="17"/>
      <c r="B121" s="16"/>
      <c r="C121" s="55"/>
      <c r="D121" s="55"/>
      <c r="E121" s="55"/>
      <c r="F121" s="65"/>
      <c r="G121" s="66"/>
      <c r="H121" s="65"/>
      <c r="I121" s="61"/>
      <c r="J121" s="63"/>
      <c r="K121" s="67"/>
      <c r="L121" s="67">
        <f t="shared" si="4"/>
        <v>0</v>
      </c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</row>
    <row r="122" spans="1:23" x14ac:dyDescent="0.4">
      <c r="A122" s="17">
        <v>43</v>
      </c>
      <c r="B122" s="16" t="s">
        <v>223</v>
      </c>
      <c r="C122" s="55" t="s">
        <v>40</v>
      </c>
      <c r="D122" s="55">
        <v>20997</v>
      </c>
      <c r="E122" s="55" t="s">
        <v>675</v>
      </c>
      <c r="F122" s="65">
        <v>5</v>
      </c>
      <c r="G122" s="66">
        <v>1</v>
      </c>
      <c r="H122" s="65">
        <v>72</v>
      </c>
      <c r="I122" s="61"/>
      <c r="J122" s="63">
        <v>2172</v>
      </c>
      <c r="K122" s="67">
        <v>120</v>
      </c>
      <c r="L122" s="67">
        <f t="shared" si="4"/>
        <v>260640</v>
      </c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</row>
    <row r="123" spans="1:23" x14ac:dyDescent="0.4">
      <c r="A123" s="17"/>
      <c r="B123" s="16"/>
      <c r="C123" s="55"/>
      <c r="D123" s="55"/>
      <c r="E123" s="55"/>
      <c r="F123" s="65"/>
      <c r="G123" s="66"/>
      <c r="H123" s="65"/>
      <c r="I123" s="61"/>
      <c r="J123" s="63"/>
      <c r="K123" s="67"/>
      <c r="L123" s="67">
        <f t="shared" si="4"/>
        <v>0</v>
      </c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</row>
    <row r="124" spans="1:23" x14ac:dyDescent="0.4">
      <c r="A124" s="17">
        <v>44</v>
      </c>
      <c r="B124" s="16" t="s">
        <v>224</v>
      </c>
      <c r="C124" s="55" t="s">
        <v>40</v>
      </c>
      <c r="D124" s="55">
        <v>21120</v>
      </c>
      <c r="E124" s="55" t="s">
        <v>675</v>
      </c>
      <c r="F124" s="65">
        <v>0</v>
      </c>
      <c r="G124" s="66">
        <v>3</v>
      </c>
      <c r="H124" s="65">
        <v>40</v>
      </c>
      <c r="I124" s="61"/>
      <c r="J124" s="63">
        <v>340</v>
      </c>
      <c r="K124" s="67">
        <v>180</v>
      </c>
      <c r="L124" s="67">
        <f t="shared" si="4"/>
        <v>61200</v>
      </c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</row>
    <row r="125" spans="1:23" x14ac:dyDescent="0.4">
      <c r="A125" s="17"/>
      <c r="B125" s="16"/>
      <c r="C125" s="55"/>
      <c r="D125" s="55"/>
      <c r="E125" s="55"/>
      <c r="F125" s="65"/>
      <c r="G125" s="66"/>
      <c r="H125" s="65"/>
      <c r="I125" s="61"/>
      <c r="J125" s="63"/>
      <c r="K125" s="67"/>
      <c r="L125" s="67">
        <f t="shared" si="4"/>
        <v>0</v>
      </c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</row>
    <row r="126" spans="1:23" x14ac:dyDescent="0.4">
      <c r="A126" s="17"/>
      <c r="B126" s="16"/>
      <c r="C126" s="55"/>
      <c r="D126" s="55"/>
      <c r="E126" s="55"/>
      <c r="F126" s="65"/>
      <c r="G126" s="66"/>
      <c r="H126" s="65"/>
      <c r="I126" s="61"/>
      <c r="J126" s="63"/>
      <c r="K126" s="67"/>
      <c r="L126" s="67">
        <f t="shared" si="4"/>
        <v>0</v>
      </c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</row>
    <row r="127" spans="1:23" x14ac:dyDescent="0.4">
      <c r="A127" s="17"/>
      <c r="B127" s="16"/>
      <c r="C127" s="55"/>
      <c r="D127" s="55"/>
      <c r="E127" s="55"/>
      <c r="F127" s="65"/>
      <c r="G127" s="66"/>
      <c r="H127" s="65"/>
      <c r="I127" s="61"/>
      <c r="J127" s="63"/>
      <c r="K127" s="67"/>
      <c r="L127" s="67">
        <f t="shared" si="4"/>
        <v>0</v>
      </c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</row>
    <row r="128" spans="1:23" x14ac:dyDescent="0.4">
      <c r="A128" s="17">
        <v>45</v>
      </c>
      <c r="B128" s="16" t="s">
        <v>225</v>
      </c>
      <c r="C128" s="55" t="s">
        <v>40</v>
      </c>
      <c r="D128" s="55">
        <v>37376</v>
      </c>
      <c r="E128" s="55" t="s">
        <v>675</v>
      </c>
      <c r="F128" s="65">
        <v>4</v>
      </c>
      <c r="G128" s="66">
        <v>1</v>
      </c>
      <c r="H128" s="65">
        <v>55</v>
      </c>
      <c r="I128" s="61"/>
      <c r="J128" s="63">
        <v>1755</v>
      </c>
      <c r="K128" s="67"/>
      <c r="L128" s="67">
        <f t="shared" si="4"/>
        <v>0</v>
      </c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</row>
    <row r="129" spans="1:23" x14ac:dyDescent="0.4">
      <c r="A129" s="17"/>
      <c r="B129" s="16"/>
      <c r="C129" s="55" t="s">
        <v>46</v>
      </c>
      <c r="D129" s="55"/>
      <c r="E129" s="55"/>
      <c r="F129" s="65">
        <v>5</v>
      </c>
      <c r="G129" s="66">
        <v>2</v>
      </c>
      <c r="H129" s="65">
        <v>0</v>
      </c>
      <c r="I129" s="61"/>
      <c r="J129" s="63">
        <v>2200</v>
      </c>
      <c r="K129" s="67"/>
      <c r="L129" s="67">
        <f t="shared" si="4"/>
        <v>0</v>
      </c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</row>
    <row r="130" spans="1:23" x14ac:dyDescent="0.4">
      <c r="A130" s="17"/>
      <c r="B130" s="16"/>
      <c r="C130" s="55"/>
      <c r="D130" s="55"/>
      <c r="E130" s="55"/>
      <c r="F130" s="65"/>
      <c r="G130" s="66"/>
      <c r="H130" s="65"/>
      <c r="I130" s="61"/>
      <c r="J130" s="63"/>
      <c r="K130" s="67"/>
      <c r="L130" s="67">
        <f t="shared" si="4"/>
        <v>0</v>
      </c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</row>
    <row r="131" spans="1:23" x14ac:dyDescent="0.4">
      <c r="A131" s="17">
        <v>46</v>
      </c>
      <c r="B131" s="16" t="s">
        <v>226</v>
      </c>
      <c r="C131" s="55" t="s">
        <v>40</v>
      </c>
      <c r="D131" s="55">
        <v>21010</v>
      </c>
      <c r="E131" s="55" t="s">
        <v>675</v>
      </c>
      <c r="F131" s="65">
        <v>3</v>
      </c>
      <c r="G131" s="66">
        <v>2</v>
      </c>
      <c r="H131" s="65">
        <v>9</v>
      </c>
      <c r="I131" s="61"/>
      <c r="J131" s="63">
        <v>1409</v>
      </c>
      <c r="K131" s="67">
        <v>130</v>
      </c>
      <c r="L131" s="67">
        <f t="shared" si="4"/>
        <v>183170</v>
      </c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</row>
    <row r="132" spans="1:23" x14ac:dyDescent="0.4">
      <c r="A132" s="17"/>
      <c r="B132" s="16"/>
      <c r="C132" s="55" t="s">
        <v>46</v>
      </c>
      <c r="D132" s="55"/>
      <c r="E132" s="55"/>
      <c r="F132" s="65">
        <v>0</v>
      </c>
      <c r="G132" s="66">
        <v>0</v>
      </c>
      <c r="H132" s="65">
        <v>62</v>
      </c>
      <c r="I132" s="61"/>
      <c r="J132" s="63">
        <v>62</v>
      </c>
      <c r="K132" s="67"/>
      <c r="L132" s="67">
        <f t="shared" si="4"/>
        <v>0</v>
      </c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</row>
    <row r="133" spans="1:23" x14ac:dyDescent="0.4">
      <c r="A133" s="17"/>
      <c r="B133" s="16"/>
      <c r="C133" s="55"/>
      <c r="D133" s="55"/>
      <c r="E133" s="55"/>
      <c r="F133" s="65"/>
      <c r="G133" s="66"/>
      <c r="H133" s="65"/>
      <c r="I133" s="61"/>
      <c r="J133" s="63"/>
      <c r="K133" s="67"/>
      <c r="L133" s="67">
        <f t="shared" si="4"/>
        <v>0</v>
      </c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</row>
    <row r="134" spans="1:23" x14ac:dyDescent="0.4">
      <c r="A134" s="17"/>
      <c r="B134" s="16"/>
      <c r="C134" s="55"/>
      <c r="D134" s="55"/>
      <c r="E134" s="55"/>
      <c r="F134" s="65"/>
      <c r="G134" s="66"/>
      <c r="H134" s="65"/>
      <c r="I134" s="61"/>
      <c r="J134" s="63"/>
      <c r="K134" s="67"/>
      <c r="L134" s="67">
        <f t="shared" si="4"/>
        <v>0</v>
      </c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</row>
    <row r="135" spans="1:23" x14ac:dyDescent="0.4">
      <c r="A135" s="17">
        <v>47</v>
      </c>
      <c r="B135" s="16" t="s">
        <v>227</v>
      </c>
      <c r="C135" s="55" t="s">
        <v>46</v>
      </c>
      <c r="D135" s="55"/>
      <c r="E135" s="55" t="s">
        <v>675</v>
      </c>
      <c r="F135" s="65">
        <v>6</v>
      </c>
      <c r="G135" s="66">
        <v>2</v>
      </c>
      <c r="H135" s="65">
        <v>13</v>
      </c>
      <c r="I135" s="61"/>
      <c r="J135" s="63">
        <v>2613</v>
      </c>
      <c r="K135" s="67"/>
      <c r="L135" s="67">
        <f t="shared" si="4"/>
        <v>0</v>
      </c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</row>
    <row r="136" spans="1:23" x14ac:dyDescent="0.4">
      <c r="A136" s="17"/>
      <c r="B136" s="16"/>
      <c r="C136" s="55"/>
      <c r="D136" s="55"/>
      <c r="E136" s="55"/>
      <c r="F136" s="65"/>
      <c r="G136" s="66"/>
      <c r="H136" s="65"/>
      <c r="I136" s="61"/>
      <c r="J136" s="63"/>
      <c r="K136" s="67"/>
      <c r="L136" s="67">
        <f t="shared" si="4"/>
        <v>0</v>
      </c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</row>
    <row r="137" spans="1:23" x14ac:dyDescent="0.4">
      <c r="A137" s="17">
        <v>48</v>
      </c>
      <c r="B137" s="16" t="s">
        <v>228</v>
      </c>
      <c r="C137" s="55" t="s">
        <v>194</v>
      </c>
      <c r="D137" s="55">
        <v>2354</v>
      </c>
      <c r="E137" s="55" t="s">
        <v>675</v>
      </c>
      <c r="F137" s="65">
        <v>6</v>
      </c>
      <c r="G137" s="66">
        <v>2</v>
      </c>
      <c r="H137" s="65">
        <v>13</v>
      </c>
      <c r="I137" s="61"/>
      <c r="J137" s="63">
        <v>2613</v>
      </c>
      <c r="K137" s="67"/>
      <c r="L137" s="67">
        <f t="shared" si="4"/>
        <v>0</v>
      </c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</row>
    <row r="138" spans="1:23" x14ac:dyDescent="0.4">
      <c r="A138" s="17"/>
      <c r="B138" s="16"/>
      <c r="C138" s="55"/>
      <c r="D138" s="55"/>
      <c r="E138" s="55"/>
      <c r="F138" s="65"/>
      <c r="G138" s="66"/>
      <c r="H138" s="65"/>
      <c r="I138" s="61"/>
      <c r="J138" s="63"/>
      <c r="K138" s="67"/>
      <c r="L138" s="67">
        <f t="shared" si="4"/>
        <v>0</v>
      </c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</row>
    <row r="139" spans="1:23" x14ac:dyDescent="0.4">
      <c r="A139" s="17">
        <v>49</v>
      </c>
      <c r="B139" s="16" t="s">
        <v>229</v>
      </c>
      <c r="C139" s="55" t="s">
        <v>194</v>
      </c>
      <c r="D139" s="55">
        <v>2349</v>
      </c>
      <c r="E139" s="55" t="s">
        <v>675</v>
      </c>
      <c r="F139" s="65">
        <v>7</v>
      </c>
      <c r="G139" s="66">
        <v>0</v>
      </c>
      <c r="H139" s="65">
        <v>1</v>
      </c>
      <c r="I139" s="61"/>
      <c r="J139" s="63">
        <v>2801</v>
      </c>
      <c r="K139" s="67"/>
      <c r="L139" s="67">
        <f t="shared" si="4"/>
        <v>0</v>
      </c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</row>
    <row r="140" spans="1:23" x14ac:dyDescent="0.4">
      <c r="A140" s="17"/>
      <c r="B140" s="16"/>
      <c r="C140" s="55"/>
      <c r="D140" s="55"/>
      <c r="E140" s="55"/>
      <c r="F140" s="65"/>
      <c r="G140" s="66"/>
      <c r="H140" s="65"/>
      <c r="I140" s="61"/>
      <c r="J140" s="63"/>
      <c r="K140" s="67"/>
      <c r="L140" s="67">
        <f t="shared" si="4"/>
        <v>0</v>
      </c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</row>
    <row r="141" spans="1:23" x14ac:dyDescent="0.4">
      <c r="A141" s="17">
        <v>50</v>
      </c>
      <c r="B141" s="16" t="s">
        <v>230</v>
      </c>
      <c r="C141" s="55" t="s">
        <v>194</v>
      </c>
      <c r="D141" s="55">
        <v>1698</v>
      </c>
      <c r="E141" s="55" t="s">
        <v>675</v>
      </c>
      <c r="F141" s="65">
        <v>14</v>
      </c>
      <c r="G141" s="66">
        <v>3</v>
      </c>
      <c r="H141" s="65">
        <v>72</v>
      </c>
      <c r="I141" s="61"/>
      <c r="J141" s="63">
        <v>5972</v>
      </c>
      <c r="K141" s="67"/>
      <c r="L141" s="67">
        <f t="shared" si="4"/>
        <v>0</v>
      </c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</row>
    <row r="142" spans="1:23" x14ac:dyDescent="0.4">
      <c r="A142" s="17"/>
      <c r="B142" s="16"/>
      <c r="C142" s="55" t="s">
        <v>194</v>
      </c>
      <c r="D142" s="55">
        <v>1692</v>
      </c>
      <c r="E142" s="55"/>
      <c r="F142" s="65">
        <v>19</v>
      </c>
      <c r="G142" s="66">
        <v>0</v>
      </c>
      <c r="H142" s="65">
        <v>59</v>
      </c>
      <c r="I142" s="61"/>
      <c r="J142" s="63">
        <v>7659</v>
      </c>
      <c r="K142" s="67"/>
      <c r="L142" s="67">
        <f t="shared" ref="L142:L206" si="5">SUM(J142*K142)</f>
        <v>0</v>
      </c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</row>
    <row r="143" spans="1:23" x14ac:dyDescent="0.4">
      <c r="A143" s="17"/>
      <c r="B143" s="16"/>
      <c r="C143" s="55" t="s">
        <v>40</v>
      </c>
      <c r="D143" s="55">
        <v>627</v>
      </c>
      <c r="E143" s="55"/>
      <c r="F143" s="65">
        <v>8</v>
      </c>
      <c r="G143" s="66">
        <v>1</v>
      </c>
      <c r="H143" s="65">
        <v>10</v>
      </c>
      <c r="I143" s="61"/>
      <c r="J143" s="63">
        <v>3310</v>
      </c>
      <c r="K143" s="67"/>
      <c r="L143" s="67">
        <f t="shared" si="5"/>
        <v>0</v>
      </c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</row>
    <row r="144" spans="1:23" x14ac:dyDescent="0.4">
      <c r="A144" s="17"/>
      <c r="B144" s="16"/>
      <c r="C144" s="55"/>
      <c r="D144" s="55"/>
      <c r="E144" s="55"/>
      <c r="F144" s="65"/>
      <c r="G144" s="66"/>
      <c r="H144" s="65"/>
      <c r="I144" s="61"/>
      <c r="J144" s="63"/>
      <c r="K144" s="67"/>
      <c r="L144" s="67">
        <f t="shared" si="5"/>
        <v>0</v>
      </c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</row>
    <row r="145" spans="1:23" x14ac:dyDescent="0.4">
      <c r="A145" s="17">
        <v>51</v>
      </c>
      <c r="B145" s="16" t="s">
        <v>231</v>
      </c>
      <c r="C145" s="55" t="s">
        <v>194</v>
      </c>
      <c r="D145" s="55">
        <v>1683</v>
      </c>
      <c r="E145" s="55" t="s">
        <v>675</v>
      </c>
      <c r="F145" s="65">
        <v>10</v>
      </c>
      <c r="G145" s="66">
        <v>2</v>
      </c>
      <c r="H145" s="65">
        <v>66</v>
      </c>
      <c r="I145" s="61"/>
      <c r="J145" s="63">
        <v>4266</v>
      </c>
      <c r="K145" s="67"/>
      <c r="L145" s="67">
        <f t="shared" si="5"/>
        <v>0</v>
      </c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</row>
    <row r="146" spans="1:23" x14ac:dyDescent="0.4">
      <c r="A146" s="17"/>
      <c r="B146" s="16"/>
      <c r="C146" s="55" t="s">
        <v>194</v>
      </c>
      <c r="D146" s="55">
        <v>2360</v>
      </c>
      <c r="E146" s="55"/>
      <c r="F146" s="65">
        <v>9</v>
      </c>
      <c r="G146" s="66">
        <v>1</v>
      </c>
      <c r="H146" s="65">
        <v>4</v>
      </c>
      <c r="I146" s="61"/>
      <c r="J146" s="63">
        <v>3704</v>
      </c>
      <c r="K146" s="67"/>
      <c r="L146" s="67">
        <f t="shared" si="5"/>
        <v>0</v>
      </c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</row>
    <row r="147" spans="1:23" x14ac:dyDescent="0.4">
      <c r="A147" s="17"/>
      <c r="B147" s="16"/>
      <c r="C147" s="55"/>
      <c r="D147" s="55"/>
      <c r="E147" s="55"/>
      <c r="F147" s="65"/>
      <c r="G147" s="66"/>
      <c r="H147" s="65"/>
      <c r="I147" s="61"/>
      <c r="J147" s="63"/>
      <c r="K147" s="67"/>
      <c r="L147" s="67">
        <f t="shared" si="5"/>
        <v>0</v>
      </c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</row>
    <row r="148" spans="1:23" x14ac:dyDescent="0.4">
      <c r="A148" s="17">
        <v>52</v>
      </c>
      <c r="B148" s="16" t="s">
        <v>232</v>
      </c>
      <c r="C148" s="55" t="s">
        <v>194</v>
      </c>
      <c r="D148" s="55">
        <v>1036</v>
      </c>
      <c r="E148" s="55" t="s">
        <v>675</v>
      </c>
      <c r="F148" s="65">
        <v>6</v>
      </c>
      <c r="G148" s="66">
        <v>1</v>
      </c>
      <c r="H148" s="65">
        <v>73</v>
      </c>
      <c r="I148" s="61"/>
      <c r="J148" s="63">
        <v>2573</v>
      </c>
      <c r="K148" s="67"/>
      <c r="L148" s="67">
        <f t="shared" si="5"/>
        <v>0</v>
      </c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</row>
    <row r="149" spans="1:23" x14ac:dyDescent="0.4">
      <c r="A149" s="17"/>
      <c r="B149" s="16"/>
      <c r="C149" s="55" t="s">
        <v>194</v>
      </c>
      <c r="D149" s="55">
        <v>1035</v>
      </c>
      <c r="E149" s="55"/>
      <c r="F149" s="65">
        <v>5</v>
      </c>
      <c r="G149" s="66">
        <v>3</v>
      </c>
      <c r="H149" s="65">
        <v>95</v>
      </c>
      <c r="I149" s="61"/>
      <c r="J149" s="63">
        <v>2395</v>
      </c>
      <c r="K149" s="67"/>
      <c r="L149" s="67">
        <f t="shared" si="5"/>
        <v>0</v>
      </c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</row>
    <row r="150" spans="1:23" x14ac:dyDescent="0.4">
      <c r="A150" s="17"/>
      <c r="B150" s="16"/>
      <c r="C150" s="55"/>
      <c r="D150" s="55"/>
      <c r="E150" s="55"/>
      <c r="F150" s="65"/>
      <c r="G150" s="66"/>
      <c r="H150" s="65"/>
      <c r="I150" s="61"/>
      <c r="J150" s="63"/>
      <c r="K150" s="67"/>
      <c r="L150" s="67">
        <f t="shared" si="5"/>
        <v>0</v>
      </c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</row>
    <row r="151" spans="1:23" x14ac:dyDescent="0.4">
      <c r="A151" s="17">
        <v>53</v>
      </c>
      <c r="B151" s="16" t="s">
        <v>233</v>
      </c>
      <c r="C151" s="55" t="s">
        <v>194</v>
      </c>
      <c r="D151" s="55">
        <v>960</v>
      </c>
      <c r="E151" s="55" t="s">
        <v>675</v>
      </c>
      <c r="F151" s="65">
        <v>35</v>
      </c>
      <c r="G151" s="66">
        <v>2</v>
      </c>
      <c r="H151" s="65">
        <v>34</v>
      </c>
      <c r="I151" s="61"/>
      <c r="J151" s="63">
        <v>14234</v>
      </c>
      <c r="K151" s="67"/>
      <c r="L151" s="67">
        <f t="shared" si="5"/>
        <v>0</v>
      </c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</row>
    <row r="152" spans="1:23" x14ac:dyDescent="0.4">
      <c r="A152" s="17"/>
      <c r="B152" s="16"/>
      <c r="C152" s="55"/>
      <c r="D152" s="55"/>
      <c r="E152" s="55"/>
      <c r="F152" s="65"/>
      <c r="G152" s="66"/>
      <c r="H152" s="65"/>
      <c r="I152" s="61"/>
      <c r="J152" s="63"/>
      <c r="K152" s="67"/>
      <c r="L152" s="67">
        <f t="shared" si="5"/>
        <v>0</v>
      </c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</row>
    <row r="153" spans="1:23" x14ac:dyDescent="0.4">
      <c r="A153" s="17">
        <v>54</v>
      </c>
      <c r="B153" s="16" t="s">
        <v>234</v>
      </c>
      <c r="C153" s="55" t="s">
        <v>194</v>
      </c>
      <c r="D153" s="55">
        <v>990</v>
      </c>
      <c r="E153" s="55" t="s">
        <v>675</v>
      </c>
      <c r="F153" s="65">
        <v>13</v>
      </c>
      <c r="G153" s="66">
        <v>0</v>
      </c>
      <c r="H153" s="65">
        <v>30</v>
      </c>
      <c r="I153" s="61"/>
      <c r="J153" s="63">
        <v>5230</v>
      </c>
      <c r="K153" s="67"/>
      <c r="L153" s="67">
        <f t="shared" si="5"/>
        <v>0</v>
      </c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</row>
    <row r="154" spans="1:23" x14ac:dyDescent="0.4">
      <c r="A154" s="17"/>
      <c r="B154" s="16"/>
      <c r="C154" s="55" t="s">
        <v>194</v>
      </c>
      <c r="D154" s="55">
        <v>989</v>
      </c>
      <c r="E154" s="55"/>
      <c r="F154" s="65">
        <v>15</v>
      </c>
      <c r="G154" s="66">
        <v>1</v>
      </c>
      <c r="H154" s="65">
        <v>99</v>
      </c>
      <c r="I154" s="61"/>
      <c r="J154" s="63">
        <v>6199</v>
      </c>
      <c r="K154" s="67"/>
      <c r="L154" s="67">
        <f t="shared" si="5"/>
        <v>0</v>
      </c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</row>
    <row r="155" spans="1:23" x14ac:dyDescent="0.4">
      <c r="A155" s="17"/>
      <c r="B155" s="16"/>
      <c r="C155" s="55"/>
      <c r="D155" s="55"/>
      <c r="E155" s="55"/>
      <c r="F155" s="65"/>
      <c r="G155" s="66"/>
      <c r="H155" s="65"/>
      <c r="I155" s="61"/>
      <c r="J155" s="63"/>
      <c r="K155" s="67"/>
      <c r="L155" s="67">
        <f t="shared" si="5"/>
        <v>0</v>
      </c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</row>
    <row r="156" spans="1:23" x14ac:dyDescent="0.4">
      <c r="A156" s="17">
        <v>55</v>
      </c>
      <c r="B156" s="16" t="s">
        <v>235</v>
      </c>
      <c r="C156" s="55" t="s">
        <v>194</v>
      </c>
      <c r="D156" s="55">
        <v>1682</v>
      </c>
      <c r="E156" s="55" t="s">
        <v>675</v>
      </c>
      <c r="F156" s="65">
        <v>14</v>
      </c>
      <c r="G156" s="66">
        <v>1</v>
      </c>
      <c r="H156" s="65">
        <v>56</v>
      </c>
      <c r="I156" s="61"/>
      <c r="J156" s="63">
        <v>5756</v>
      </c>
      <c r="K156" s="67"/>
      <c r="L156" s="67">
        <f t="shared" si="5"/>
        <v>0</v>
      </c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</row>
    <row r="157" spans="1:23" x14ac:dyDescent="0.4">
      <c r="A157" s="17"/>
      <c r="B157" s="16"/>
      <c r="C157" s="55"/>
      <c r="D157" s="55"/>
      <c r="E157" s="55"/>
      <c r="F157" s="65"/>
      <c r="G157" s="66"/>
      <c r="H157" s="65"/>
      <c r="I157" s="61"/>
      <c r="J157" s="63"/>
      <c r="K157" s="67"/>
      <c r="L157" s="67">
        <f t="shared" si="5"/>
        <v>0</v>
      </c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</row>
    <row r="158" spans="1:23" x14ac:dyDescent="0.4">
      <c r="A158" s="17">
        <v>56</v>
      </c>
      <c r="B158" s="16" t="s">
        <v>236</v>
      </c>
      <c r="C158" s="55" t="s">
        <v>194</v>
      </c>
      <c r="D158" s="55">
        <v>988</v>
      </c>
      <c r="E158" s="55" t="s">
        <v>675</v>
      </c>
      <c r="F158" s="65">
        <v>5</v>
      </c>
      <c r="G158" s="66">
        <v>1</v>
      </c>
      <c r="H158" s="65">
        <v>98</v>
      </c>
      <c r="I158" s="61"/>
      <c r="J158" s="63">
        <v>2198</v>
      </c>
      <c r="K158" s="67"/>
      <c r="L158" s="67">
        <f t="shared" si="5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</row>
    <row r="159" spans="1:23" x14ac:dyDescent="0.4">
      <c r="A159" s="17"/>
      <c r="B159" s="16"/>
      <c r="C159" s="55"/>
      <c r="D159" s="55"/>
      <c r="E159" s="55"/>
      <c r="F159" s="65"/>
      <c r="G159" s="66"/>
      <c r="H159" s="65"/>
      <c r="I159" s="61"/>
      <c r="J159" s="63"/>
      <c r="K159" s="67"/>
      <c r="L159" s="67">
        <f t="shared" si="5"/>
        <v>0</v>
      </c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</row>
    <row r="160" spans="1:23" x14ac:dyDescent="0.4">
      <c r="A160" s="17">
        <v>57</v>
      </c>
      <c r="B160" s="16" t="s">
        <v>237</v>
      </c>
      <c r="C160" s="55" t="s">
        <v>194</v>
      </c>
      <c r="D160" s="55">
        <v>949</v>
      </c>
      <c r="E160" s="55" t="s">
        <v>675</v>
      </c>
      <c r="F160" s="65">
        <v>10</v>
      </c>
      <c r="G160" s="66">
        <v>1</v>
      </c>
      <c r="H160" s="65">
        <v>57</v>
      </c>
      <c r="I160" s="61"/>
      <c r="J160" s="63">
        <v>4157</v>
      </c>
      <c r="K160" s="67"/>
      <c r="L160" s="67">
        <f t="shared" si="5"/>
        <v>0</v>
      </c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</row>
    <row r="161" spans="1:23" x14ac:dyDescent="0.4">
      <c r="A161" s="17"/>
      <c r="B161" s="16"/>
      <c r="C161" s="55" t="s">
        <v>194</v>
      </c>
      <c r="D161" s="55">
        <v>950</v>
      </c>
      <c r="E161" s="55"/>
      <c r="F161" s="65">
        <v>7</v>
      </c>
      <c r="G161" s="66">
        <v>2</v>
      </c>
      <c r="H161" s="65">
        <v>35</v>
      </c>
      <c r="I161" s="61"/>
      <c r="J161" s="63">
        <v>3035</v>
      </c>
      <c r="K161" s="67"/>
      <c r="L161" s="67">
        <f t="shared" si="5"/>
        <v>0</v>
      </c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</row>
    <row r="162" spans="1:23" x14ac:dyDescent="0.4">
      <c r="A162" s="17"/>
      <c r="B162" s="16"/>
      <c r="C162" s="55"/>
      <c r="D162" s="55"/>
      <c r="E162" s="55"/>
      <c r="F162" s="65"/>
      <c r="G162" s="66"/>
      <c r="H162" s="65"/>
      <c r="I162" s="61"/>
      <c r="J162" s="63"/>
      <c r="K162" s="67"/>
      <c r="L162" s="67">
        <f t="shared" si="5"/>
        <v>0</v>
      </c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</row>
    <row r="163" spans="1:23" x14ac:dyDescent="0.4">
      <c r="A163" s="17">
        <v>58</v>
      </c>
      <c r="B163" s="16" t="s">
        <v>238</v>
      </c>
      <c r="C163" s="55" t="s">
        <v>194</v>
      </c>
      <c r="D163" s="55">
        <v>951</v>
      </c>
      <c r="E163" s="55" t="s">
        <v>675</v>
      </c>
      <c r="F163" s="65">
        <v>2</v>
      </c>
      <c r="G163" s="66">
        <v>0</v>
      </c>
      <c r="H163" s="65">
        <v>37</v>
      </c>
      <c r="I163" s="61"/>
      <c r="J163" s="63">
        <v>837</v>
      </c>
      <c r="K163" s="67"/>
      <c r="L163" s="67">
        <f t="shared" si="5"/>
        <v>0</v>
      </c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</row>
    <row r="164" spans="1:23" x14ac:dyDescent="0.4">
      <c r="A164" s="17"/>
      <c r="B164" s="16"/>
      <c r="C164" s="55" t="s">
        <v>194</v>
      </c>
      <c r="D164" s="55">
        <v>952</v>
      </c>
      <c r="E164" s="55"/>
      <c r="F164" s="65">
        <v>2</v>
      </c>
      <c r="G164" s="66">
        <v>1</v>
      </c>
      <c r="H164" s="65">
        <v>22</v>
      </c>
      <c r="I164" s="61"/>
      <c r="J164" s="63">
        <v>922</v>
      </c>
      <c r="K164" s="67"/>
      <c r="L164" s="67">
        <f t="shared" si="5"/>
        <v>0</v>
      </c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</row>
    <row r="165" spans="1:23" x14ac:dyDescent="0.4">
      <c r="A165" s="17"/>
      <c r="B165" s="16"/>
      <c r="C165" s="55"/>
      <c r="D165" s="55"/>
      <c r="E165" s="55"/>
      <c r="F165" s="65"/>
      <c r="G165" s="66"/>
      <c r="H165" s="65"/>
      <c r="I165" s="61"/>
      <c r="J165" s="63"/>
      <c r="K165" s="67"/>
      <c r="L165" s="67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</row>
    <row r="166" spans="1:23" x14ac:dyDescent="0.4">
      <c r="A166" s="17">
        <v>59</v>
      </c>
      <c r="B166" s="16" t="s">
        <v>239</v>
      </c>
      <c r="C166" s="55" t="s">
        <v>194</v>
      </c>
      <c r="D166" s="55">
        <v>987</v>
      </c>
      <c r="E166" s="55" t="s">
        <v>675</v>
      </c>
      <c r="F166" s="65">
        <v>8</v>
      </c>
      <c r="G166" s="66">
        <v>3</v>
      </c>
      <c r="H166" s="65">
        <v>85</v>
      </c>
      <c r="I166" s="61"/>
      <c r="J166" s="63">
        <v>3585</v>
      </c>
      <c r="K166" s="67"/>
      <c r="L166" s="67">
        <f t="shared" si="5"/>
        <v>0</v>
      </c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</row>
    <row r="167" spans="1:23" x14ac:dyDescent="0.4">
      <c r="A167" s="17"/>
      <c r="B167" s="16"/>
      <c r="C167" s="55" t="s">
        <v>194</v>
      </c>
      <c r="D167" s="55">
        <v>986</v>
      </c>
      <c r="E167" s="55"/>
      <c r="F167" s="65">
        <v>8</v>
      </c>
      <c r="G167" s="66">
        <v>0</v>
      </c>
      <c r="H167" s="65">
        <v>35</v>
      </c>
      <c r="I167" s="61"/>
      <c r="J167" s="63">
        <v>3235</v>
      </c>
      <c r="K167" s="67"/>
      <c r="L167" s="67">
        <f t="shared" si="5"/>
        <v>0</v>
      </c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</row>
    <row r="168" spans="1:23" x14ac:dyDescent="0.4">
      <c r="A168" s="17"/>
      <c r="B168" s="16"/>
      <c r="C168" s="55"/>
      <c r="D168" s="55"/>
      <c r="E168" s="55"/>
      <c r="F168" s="65"/>
      <c r="G168" s="66"/>
      <c r="H168" s="65"/>
      <c r="I168" s="61"/>
      <c r="J168" s="63"/>
      <c r="K168" s="67"/>
      <c r="L168" s="67">
        <f t="shared" si="5"/>
        <v>0</v>
      </c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</row>
    <row r="169" spans="1:23" x14ac:dyDescent="0.4">
      <c r="A169" s="17">
        <v>60</v>
      </c>
      <c r="B169" s="16" t="s">
        <v>240</v>
      </c>
      <c r="C169" s="55" t="s">
        <v>194</v>
      </c>
      <c r="D169" s="55">
        <v>1691</v>
      </c>
      <c r="E169" s="55" t="s">
        <v>675</v>
      </c>
      <c r="F169" s="65">
        <v>3</v>
      </c>
      <c r="G169" s="66">
        <v>3</v>
      </c>
      <c r="H169" s="65">
        <v>23</v>
      </c>
      <c r="I169" s="61"/>
      <c r="J169" s="63">
        <v>1523</v>
      </c>
      <c r="K169" s="67"/>
      <c r="L169" s="67">
        <f t="shared" si="5"/>
        <v>0</v>
      </c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</row>
    <row r="170" spans="1:23" x14ac:dyDescent="0.4">
      <c r="A170" s="17"/>
      <c r="B170" s="16"/>
      <c r="C170" s="55"/>
      <c r="D170" s="55"/>
      <c r="E170" s="55"/>
      <c r="F170" s="65"/>
      <c r="G170" s="66"/>
      <c r="H170" s="65"/>
      <c r="I170" s="61"/>
      <c r="J170" s="63"/>
      <c r="K170" s="67"/>
      <c r="L170" s="67">
        <f t="shared" si="5"/>
        <v>0</v>
      </c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</row>
    <row r="171" spans="1:23" x14ac:dyDescent="0.4">
      <c r="A171" s="17">
        <v>61</v>
      </c>
      <c r="B171" s="16" t="s">
        <v>241</v>
      </c>
      <c r="C171" s="55" t="s">
        <v>194</v>
      </c>
      <c r="D171" s="55">
        <v>985</v>
      </c>
      <c r="E171" s="55" t="s">
        <v>675</v>
      </c>
      <c r="F171" s="65">
        <v>22</v>
      </c>
      <c r="G171" s="66">
        <v>3</v>
      </c>
      <c r="H171" s="65">
        <v>90</v>
      </c>
      <c r="I171" s="61"/>
      <c r="J171" s="63">
        <v>9190</v>
      </c>
      <c r="K171" s="67"/>
      <c r="L171" s="67">
        <f t="shared" si="5"/>
        <v>0</v>
      </c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</row>
    <row r="172" spans="1:23" x14ac:dyDescent="0.4">
      <c r="A172" s="17"/>
      <c r="B172" s="16"/>
      <c r="C172" s="55"/>
      <c r="D172" s="55"/>
      <c r="E172" s="55"/>
      <c r="F172" s="65"/>
      <c r="G172" s="66"/>
      <c r="H172" s="65"/>
      <c r="I172" s="61"/>
      <c r="J172" s="63"/>
      <c r="K172" s="67"/>
      <c r="L172" s="67">
        <f t="shared" si="5"/>
        <v>0</v>
      </c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</row>
    <row r="173" spans="1:23" x14ac:dyDescent="0.4">
      <c r="A173" s="17">
        <v>62</v>
      </c>
      <c r="B173" s="16" t="s">
        <v>242</v>
      </c>
      <c r="C173" s="55" t="s">
        <v>194</v>
      </c>
      <c r="D173" s="55">
        <v>1022</v>
      </c>
      <c r="E173" s="55" t="s">
        <v>675</v>
      </c>
      <c r="F173" s="65">
        <v>11</v>
      </c>
      <c r="G173" s="66">
        <v>3</v>
      </c>
      <c r="H173" s="65">
        <v>19</v>
      </c>
      <c r="I173" s="61"/>
      <c r="J173" s="63">
        <v>4719</v>
      </c>
      <c r="K173" s="67"/>
      <c r="L173" s="67">
        <f t="shared" si="5"/>
        <v>0</v>
      </c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</row>
    <row r="174" spans="1:23" x14ac:dyDescent="0.4">
      <c r="A174" s="17"/>
      <c r="B174" s="16"/>
      <c r="C174" s="55"/>
      <c r="D174" s="55"/>
      <c r="E174" s="55"/>
      <c r="F174" s="65"/>
      <c r="G174" s="66"/>
      <c r="H174" s="65"/>
      <c r="I174" s="61"/>
      <c r="J174" s="63"/>
      <c r="K174" s="67"/>
      <c r="L174" s="67">
        <f t="shared" si="5"/>
        <v>0</v>
      </c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</row>
    <row r="175" spans="1:23" x14ac:dyDescent="0.4">
      <c r="A175" s="17">
        <v>63</v>
      </c>
      <c r="B175" s="16" t="s">
        <v>243</v>
      </c>
      <c r="C175" s="55" t="s">
        <v>46</v>
      </c>
      <c r="D175" s="55"/>
      <c r="E175" s="55" t="s">
        <v>675</v>
      </c>
      <c r="F175" s="65">
        <v>27</v>
      </c>
      <c r="G175" s="66">
        <v>0</v>
      </c>
      <c r="H175" s="65">
        <v>0</v>
      </c>
      <c r="I175" s="61"/>
      <c r="J175" s="63">
        <v>10800</v>
      </c>
      <c r="K175" s="67"/>
      <c r="L175" s="67">
        <f t="shared" si="5"/>
        <v>0</v>
      </c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</row>
    <row r="176" spans="1:23" x14ac:dyDescent="0.4">
      <c r="A176" s="17"/>
      <c r="B176" s="16"/>
      <c r="C176" s="55"/>
      <c r="D176" s="55"/>
      <c r="E176" s="55"/>
      <c r="F176" s="65"/>
      <c r="G176" s="66"/>
      <c r="H176" s="65"/>
      <c r="I176" s="61"/>
      <c r="J176" s="63"/>
      <c r="K176" s="67"/>
      <c r="L176" s="67">
        <f t="shared" si="5"/>
        <v>0</v>
      </c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</row>
    <row r="177" spans="1:23" x14ac:dyDescent="0.4">
      <c r="A177" s="17">
        <v>64</v>
      </c>
      <c r="B177" s="16" t="s">
        <v>244</v>
      </c>
      <c r="C177" s="55" t="s">
        <v>194</v>
      </c>
      <c r="D177" s="55">
        <v>1031</v>
      </c>
      <c r="E177" s="55" t="s">
        <v>675</v>
      </c>
      <c r="F177" s="65">
        <v>9</v>
      </c>
      <c r="G177" s="66">
        <v>1</v>
      </c>
      <c r="H177" s="65">
        <v>30</v>
      </c>
      <c r="I177" s="61"/>
      <c r="J177" s="63">
        <v>3730</v>
      </c>
      <c r="K177" s="67"/>
      <c r="L177" s="67">
        <f t="shared" si="5"/>
        <v>0</v>
      </c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</row>
    <row r="178" spans="1:23" x14ac:dyDescent="0.4">
      <c r="A178" s="17"/>
      <c r="B178" s="16"/>
      <c r="C178" s="55"/>
      <c r="D178" s="55"/>
      <c r="E178" s="55"/>
      <c r="F178" s="65"/>
      <c r="G178" s="66"/>
      <c r="H178" s="65"/>
      <c r="I178" s="61"/>
      <c r="J178" s="63"/>
      <c r="K178" s="67"/>
      <c r="L178" s="67">
        <f t="shared" si="5"/>
        <v>0</v>
      </c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</row>
    <row r="179" spans="1:23" x14ac:dyDescent="0.4">
      <c r="A179" s="17">
        <v>65</v>
      </c>
      <c r="B179" s="16" t="s">
        <v>245</v>
      </c>
      <c r="C179" s="55" t="s">
        <v>40</v>
      </c>
      <c r="D179" s="55">
        <v>626</v>
      </c>
      <c r="E179" s="55" t="s">
        <v>675</v>
      </c>
      <c r="F179" s="65">
        <v>8</v>
      </c>
      <c r="G179" s="66">
        <v>1</v>
      </c>
      <c r="H179" s="65">
        <v>36</v>
      </c>
      <c r="I179" s="61"/>
      <c r="J179" s="63">
        <v>3336</v>
      </c>
      <c r="K179" s="67">
        <v>150</v>
      </c>
      <c r="L179" s="67">
        <f t="shared" si="5"/>
        <v>500400</v>
      </c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</row>
    <row r="180" spans="1:23" x14ac:dyDescent="0.4">
      <c r="A180" s="17"/>
      <c r="B180" s="16"/>
      <c r="C180" s="55"/>
      <c r="D180" s="55"/>
      <c r="E180" s="55"/>
      <c r="F180" s="65"/>
      <c r="G180" s="66"/>
      <c r="H180" s="65"/>
      <c r="I180" s="61"/>
      <c r="J180" s="63"/>
      <c r="K180" s="67"/>
      <c r="L180" s="67">
        <f t="shared" si="5"/>
        <v>0</v>
      </c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</row>
    <row r="181" spans="1:23" x14ac:dyDescent="0.4">
      <c r="A181" s="17">
        <v>66</v>
      </c>
      <c r="B181" s="16" t="s">
        <v>246</v>
      </c>
      <c r="C181" s="55" t="s">
        <v>46</v>
      </c>
      <c r="D181" s="55"/>
      <c r="E181" s="55" t="s">
        <v>675</v>
      </c>
      <c r="F181" s="65">
        <v>10</v>
      </c>
      <c r="G181" s="66">
        <v>0</v>
      </c>
      <c r="H181" s="65">
        <v>0</v>
      </c>
      <c r="I181" s="61"/>
      <c r="J181" s="63">
        <v>4000</v>
      </c>
      <c r="K181" s="67"/>
      <c r="L181" s="67">
        <f t="shared" si="5"/>
        <v>0</v>
      </c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</row>
    <row r="182" spans="1:23" x14ac:dyDescent="0.4">
      <c r="A182" s="17"/>
      <c r="B182" s="16"/>
      <c r="C182" s="55"/>
      <c r="D182" s="55"/>
      <c r="E182" s="55"/>
      <c r="F182" s="65"/>
      <c r="G182" s="66"/>
      <c r="H182" s="65"/>
      <c r="I182" s="61"/>
      <c r="J182" s="63"/>
      <c r="K182" s="67"/>
      <c r="L182" s="67">
        <f t="shared" si="5"/>
        <v>0</v>
      </c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</row>
    <row r="183" spans="1:23" x14ac:dyDescent="0.4">
      <c r="A183" s="17">
        <v>67</v>
      </c>
      <c r="B183" s="16" t="s">
        <v>247</v>
      </c>
      <c r="C183" s="55" t="s">
        <v>194</v>
      </c>
      <c r="D183" s="55">
        <v>2411</v>
      </c>
      <c r="E183" s="55" t="s">
        <v>675</v>
      </c>
      <c r="F183" s="65">
        <v>4</v>
      </c>
      <c r="G183" s="66">
        <v>2</v>
      </c>
      <c r="H183" s="65">
        <v>2</v>
      </c>
      <c r="I183" s="61"/>
      <c r="J183" s="63">
        <v>1802</v>
      </c>
      <c r="K183" s="67"/>
      <c r="L183" s="67">
        <f t="shared" si="5"/>
        <v>0</v>
      </c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</row>
    <row r="184" spans="1:23" x14ac:dyDescent="0.4">
      <c r="A184" s="17"/>
      <c r="B184" s="16"/>
      <c r="C184" s="55"/>
      <c r="D184" s="55"/>
      <c r="E184" s="55"/>
      <c r="F184" s="65"/>
      <c r="G184" s="66"/>
      <c r="H184" s="65"/>
      <c r="I184" s="61"/>
      <c r="J184" s="63"/>
      <c r="K184" s="67"/>
      <c r="L184" s="67">
        <f t="shared" si="5"/>
        <v>0</v>
      </c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</row>
    <row r="185" spans="1:23" x14ac:dyDescent="0.4">
      <c r="A185" s="17">
        <v>68</v>
      </c>
      <c r="B185" s="16" t="s">
        <v>248</v>
      </c>
      <c r="C185" s="55" t="s">
        <v>194</v>
      </c>
      <c r="D185" s="55">
        <v>3010</v>
      </c>
      <c r="E185" s="55" t="s">
        <v>675</v>
      </c>
      <c r="F185" s="65">
        <v>14</v>
      </c>
      <c r="G185" s="66">
        <v>3</v>
      </c>
      <c r="H185" s="65">
        <v>81</v>
      </c>
      <c r="I185" s="61"/>
      <c r="J185" s="63">
        <v>5981</v>
      </c>
      <c r="K185" s="67"/>
      <c r="L185" s="67">
        <f t="shared" si="5"/>
        <v>0</v>
      </c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</row>
    <row r="186" spans="1:23" x14ac:dyDescent="0.4">
      <c r="A186" s="17"/>
      <c r="B186" s="16"/>
      <c r="C186" s="55"/>
      <c r="D186" s="55"/>
      <c r="E186" s="55"/>
      <c r="F186" s="65"/>
      <c r="G186" s="66"/>
      <c r="H186" s="65"/>
      <c r="I186" s="61"/>
      <c r="J186" s="63"/>
      <c r="K186" s="67"/>
      <c r="L186" s="67">
        <f t="shared" si="5"/>
        <v>0</v>
      </c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</row>
    <row r="187" spans="1:23" x14ac:dyDescent="0.4">
      <c r="A187" s="17">
        <v>69</v>
      </c>
      <c r="B187" s="16" t="s">
        <v>249</v>
      </c>
      <c r="C187" s="55" t="s">
        <v>194</v>
      </c>
      <c r="D187" s="55">
        <v>1695</v>
      </c>
      <c r="E187" s="55" t="s">
        <v>675</v>
      </c>
      <c r="F187" s="65">
        <v>3</v>
      </c>
      <c r="G187" s="66">
        <v>2</v>
      </c>
      <c r="H187" s="65">
        <v>54</v>
      </c>
      <c r="I187" s="61"/>
      <c r="J187" s="63">
        <v>1454</v>
      </c>
      <c r="K187" s="67"/>
      <c r="L187" s="67">
        <f t="shared" si="5"/>
        <v>0</v>
      </c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</row>
    <row r="188" spans="1:23" x14ac:dyDescent="0.4">
      <c r="A188" s="17"/>
      <c r="B188" s="16"/>
      <c r="C188" s="55"/>
      <c r="D188" s="55"/>
      <c r="E188" s="55"/>
      <c r="F188" s="65"/>
      <c r="G188" s="66"/>
      <c r="H188" s="65"/>
      <c r="I188" s="61"/>
      <c r="J188" s="63"/>
      <c r="K188" s="67"/>
      <c r="L188" s="67">
        <f t="shared" si="5"/>
        <v>0</v>
      </c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</row>
    <row r="189" spans="1:23" x14ac:dyDescent="0.4">
      <c r="A189" s="17">
        <v>70</v>
      </c>
      <c r="B189" s="16" t="s">
        <v>250</v>
      </c>
      <c r="C189" s="55" t="s">
        <v>194</v>
      </c>
      <c r="D189" s="55">
        <v>1030</v>
      </c>
      <c r="E189" s="55" t="s">
        <v>675</v>
      </c>
      <c r="F189" s="65">
        <v>4</v>
      </c>
      <c r="G189" s="66">
        <v>3</v>
      </c>
      <c r="H189" s="65">
        <v>60</v>
      </c>
      <c r="I189" s="61"/>
      <c r="J189" s="63">
        <v>1960</v>
      </c>
      <c r="K189" s="67"/>
      <c r="L189" s="67">
        <f t="shared" si="5"/>
        <v>0</v>
      </c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</row>
    <row r="190" spans="1:23" x14ac:dyDescent="0.4">
      <c r="A190" s="17"/>
      <c r="B190" s="16"/>
      <c r="C190" s="55"/>
      <c r="D190" s="55"/>
      <c r="E190" s="55"/>
      <c r="F190" s="65"/>
      <c r="G190" s="66"/>
      <c r="H190" s="65"/>
      <c r="I190" s="61"/>
      <c r="J190" s="63"/>
      <c r="K190" s="67"/>
      <c r="L190" s="67">
        <f t="shared" si="5"/>
        <v>0</v>
      </c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</row>
    <row r="191" spans="1:23" x14ac:dyDescent="0.4">
      <c r="A191" s="17">
        <v>71</v>
      </c>
      <c r="B191" s="16" t="s">
        <v>251</v>
      </c>
      <c r="C191" s="55" t="s">
        <v>194</v>
      </c>
      <c r="D191" s="55">
        <v>1029</v>
      </c>
      <c r="E191" s="55" t="s">
        <v>675</v>
      </c>
      <c r="F191" s="65">
        <v>5</v>
      </c>
      <c r="G191" s="66">
        <v>2</v>
      </c>
      <c r="H191" s="65">
        <v>93</v>
      </c>
      <c r="I191" s="61"/>
      <c r="J191" s="63">
        <v>2293</v>
      </c>
      <c r="K191" s="67"/>
      <c r="L191" s="67">
        <f t="shared" si="5"/>
        <v>0</v>
      </c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</row>
    <row r="192" spans="1:23" x14ac:dyDescent="0.4">
      <c r="A192" s="17"/>
      <c r="B192" s="16"/>
      <c r="C192" s="55"/>
      <c r="D192" s="55"/>
      <c r="E192" s="55"/>
      <c r="F192" s="65"/>
      <c r="G192" s="66"/>
      <c r="H192" s="65"/>
      <c r="I192" s="61"/>
      <c r="J192" s="63"/>
      <c r="K192" s="67"/>
      <c r="L192" s="67">
        <f t="shared" si="5"/>
        <v>0</v>
      </c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</row>
    <row r="193" spans="1:23" x14ac:dyDescent="0.4">
      <c r="A193" s="17">
        <v>72</v>
      </c>
      <c r="B193" s="16" t="s">
        <v>252</v>
      </c>
      <c r="C193" s="55" t="s">
        <v>194</v>
      </c>
      <c r="D193" s="55">
        <v>2393</v>
      </c>
      <c r="E193" s="55" t="s">
        <v>675</v>
      </c>
      <c r="F193" s="65">
        <v>12</v>
      </c>
      <c r="G193" s="66">
        <v>1</v>
      </c>
      <c r="H193" s="65">
        <v>98</v>
      </c>
      <c r="I193" s="61"/>
      <c r="J193" s="63">
        <v>4998</v>
      </c>
      <c r="K193" s="67"/>
      <c r="L193" s="67">
        <f t="shared" si="5"/>
        <v>0</v>
      </c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</row>
    <row r="194" spans="1:23" x14ac:dyDescent="0.4">
      <c r="A194" s="17"/>
      <c r="B194" s="16"/>
      <c r="C194" s="55" t="s">
        <v>46</v>
      </c>
      <c r="D194" s="55"/>
      <c r="E194" s="55"/>
      <c r="F194" s="65">
        <v>7</v>
      </c>
      <c r="G194" s="66">
        <v>3</v>
      </c>
      <c r="H194" s="65">
        <v>2</v>
      </c>
      <c r="I194" s="61"/>
      <c r="J194" s="63">
        <v>3102</v>
      </c>
      <c r="K194" s="67"/>
      <c r="L194" s="67">
        <f t="shared" si="5"/>
        <v>0</v>
      </c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</row>
    <row r="195" spans="1:23" x14ac:dyDescent="0.4">
      <c r="A195" s="17"/>
      <c r="B195" s="16"/>
      <c r="C195" s="55"/>
      <c r="D195" s="55"/>
      <c r="E195" s="55"/>
      <c r="F195" s="65"/>
      <c r="G195" s="66"/>
      <c r="H195" s="65"/>
      <c r="I195" s="61"/>
      <c r="J195" s="63"/>
      <c r="K195" s="67"/>
      <c r="L195" s="67">
        <f t="shared" si="5"/>
        <v>0</v>
      </c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</row>
    <row r="196" spans="1:23" x14ac:dyDescent="0.4">
      <c r="A196" s="17">
        <v>73</v>
      </c>
      <c r="B196" s="16" t="s">
        <v>253</v>
      </c>
      <c r="C196" s="55" t="s">
        <v>194</v>
      </c>
      <c r="D196" s="55">
        <v>1041</v>
      </c>
      <c r="E196" s="55" t="s">
        <v>675</v>
      </c>
      <c r="F196" s="65">
        <v>6</v>
      </c>
      <c r="G196" s="66">
        <v>2</v>
      </c>
      <c r="H196" s="65">
        <v>89</v>
      </c>
      <c r="I196" s="61"/>
      <c r="J196" s="63">
        <v>2689</v>
      </c>
      <c r="K196" s="67"/>
      <c r="L196" s="67">
        <f t="shared" si="5"/>
        <v>0</v>
      </c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</row>
    <row r="197" spans="1:23" x14ac:dyDescent="0.4">
      <c r="A197" s="17"/>
      <c r="B197" s="16"/>
      <c r="C197" s="55"/>
      <c r="D197" s="55"/>
      <c r="E197" s="55"/>
      <c r="F197" s="65"/>
      <c r="G197" s="66"/>
      <c r="H197" s="65"/>
      <c r="I197" s="61"/>
      <c r="J197" s="63"/>
      <c r="K197" s="67"/>
      <c r="L197" s="67">
        <f t="shared" si="5"/>
        <v>0</v>
      </c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</row>
    <row r="198" spans="1:23" x14ac:dyDescent="0.4">
      <c r="A198" s="17">
        <v>74</v>
      </c>
      <c r="B198" s="16" t="s">
        <v>254</v>
      </c>
      <c r="C198" s="55" t="s">
        <v>194</v>
      </c>
      <c r="D198" s="55">
        <v>973</v>
      </c>
      <c r="E198" s="55" t="s">
        <v>675</v>
      </c>
      <c r="F198" s="65">
        <v>5</v>
      </c>
      <c r="G198" s="66">
        <v>1</v>
      </c>
      <c r="H198" s="65">
        <v>62</v>
      </c>
      <c r="I198" s="61"/>
      <c r="J198" s="63">
        <v>2162</v>
      </c>
      <c r="K198" s="67"/>
      <c r="L198" s="67">
        <f t="shared" si="5"/>
        <v>0</v>
      </c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</row>
    <row r="199" spans="1:23" x14ac:dyDescent="0.4">
      <c r="A199" s="17"/>
      <c r="B199" s="16"/>
      <c r="C199" s="55"/>
      <c r="D199" s="55"/>
      <c r="E199" s="55"/>
      <c r="F199" s="65"/>
      <c r="G199" s="66"/>
      <c r="H199" s="65"/>
      <c r="I199" s="61"/>
      <c r="J199" s="63"/>
      <c r="K199" s="67"/>
      <c r="L199" s="67">
        <f t="shared" si="5"/>
        <v>0</v>
      </c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</row>
    <row r="200" spans="1:23" x14ac:dyDescent="0.4">
      <c r="A200" s="17">
        <v>75</v>
      </c>
      <c r="B200" s="16" t="s">
        <v>255</v>
      </c>
      <c r="C200" s="55" t="s">
        <v>46</v>
      </c>
      <c r="D200" s="55"/>
      <c r="E200" s="55" t="s">
        <v>675</v>
      </c>
      <c r="F200" s="65">
        <v>30</v>
      </c>
      <c r="G200" s="66">
        <v>0</v>
      </c>
      <c r="H200" s="65">
        <v>0</v>
      </c>
      <c r="I200" s="61"/>
      <c r="J200" s="63">
        <v>12000</v>
      </c>
      <c r="K200" s="67"/>
      <c r="L200" s="67">
        <f t="shared" si="5"/>
        <v>0</v>
      </c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</row>
    <row r="201" spans="1:23" x14ac:dyDescent="0.4">
      <c r="A201" s="17"/>
      <c r="B201" s="16"/>
      <c r="C201" s="55"/>
      <c r="D201" s="55"/>
      <c r="E201" s="55"/>
      <c r="F201" s="65"/>
      <c r="G201" s="66"/>
      <c r="H201" s="65"/>
      <c r="I201" s="61"/>
      <c r="J201" s="63"/>
      <c r="K201" s="67"/>
      <c r="L201" s="67">
        <f t="shared" si="5"/>
        <v>0</v>
      </c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</row>
    <row r="202" spans="1:23" x14ac:dyDescent="0.4">
      <c r="A202" s="17">
        <v>76</v>
      </c>
      <c r="B202" s="16" t="s">
        <v>256</v>
      </c>
      <c r="C202" s="55" t="s">
        <v>194</v>
      </c>
      <c r="D202" s="55">
        <v>2377</v>
      </c>
      <c r="E202" s="55" t="s">
        <v>675</v>
      </c>
      <c r="F202" s="65">
        <v>4</v>
      </c>
      <c r="G202" s="66">
        <v>0</v>
      </c>
      <c r="H202" s="65">
        <v>72</v>
      </c>
      <c r="I202" s="61"/>
      <c r="J202" s="63">
        <v>1672</v>
      </c>
      <c r="K202" s="67"/>
      <c r="L202" s="67">
        <f t="shared" si="5"/>
        <v>0</v>
      </c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</row>
    <row r="203" spans="1:23" x14ac:dyDescent="0.4">
      <c r="A203" s="17"/>
      <c r="B203" s="16"/>
      <c r="C203" s="55" t="s">
        <v>46</v>
      </c>
      <c r="D203" s="55"/>
      <c r="E203" s="55"/>
      <c r="F203" s="65">
        <v>13</v>
      </c>
      <c r="G203" s="66">
        <v>1</v>
      </c>
      <c r="H203" s="65">
        <v>44</v>
      </c>
      <c r="I203" s="61"/>
      <c r="J203" s="63">
        <v>5344</v>
      </c>
      <c r="K203" s="67"/>
      <c r="L203" s="67">
        <f t="shared" si="5"/>
        <v>0</v>
      </c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</row>
    <row r="204" spans="1:23" x14ac:dyDescent="0.4">
      <c r="A204" s="17"/>
      <c r="B204" s="16"/>
      <c r="C204" s="55"/>
      <c r="D204" s="55"/>
      <c r="E204" s="55"/>
      <c r="F204" s="65"/>
      <c r="G204" s="66"/>
      <c r="H204" s="65"/>
      <c r="I204" s="61"/>
      <c r="J204" s="63"/>
      <c r="K204" s="67"/>
      <c r="L204" s="67">
        <f t="shared" si="5"/>
        <v>0</v>
      </c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</row>
    <row r="205" spans="1:23" x14ac:dyDescent="0.4">
      <c r="A205" s="17">
        <v>77</v>
      </c>
      <c r="B205" s="16" t="s">
        <v>257</v>
      </c>
      <c r="C205" s="55" t="s">
        <v>194</v>
      </c>
      <c r="D205" s="55">
        <v>2412</v>
      </c>
      <c r="E205" s="55" t="s">
        <v>675</v>
      </c>
      <c r="F205" s="65">
        <v>4</v>
      </c>
      <c r="G205" s="66">
        <v>0</v>
      </c>
      <c r="H205" s="65">
        <v>72</v>
      </c>
      <c r="I205" s="61"/>
      <c r="J205" s="63">
        <v>1672</v>
      </c>
      <c r="K205" s="67"/>
      <c r="L205" s="67">
        <f t="shared" si="5"/>
        <v>0</v>
      </c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</row>
    <row r="206" spans="1:23" x14ac:dyDescent="0.4">
      <c r="A206" s="17"/>
      <c r="B206" s="16"/>
      <c r="C206" s="55"/>
      <c r="D206" s="55"/>
      <c r="E206" s="55"/>
      <c r="F206" s="65"/>
      <c r="G206" s="66"/>
      <c r="H206" s="65"/>
      <c r="I206" s="61"/>
      <c r="J206" s="63"/>
      <c r="K206" s="67"/>
      <c r="L206" s="67">
        <f t="shared" si="5"/>
        <v>0</v>
      </c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</row>
    <row r="207" spans="1:23" x14ac:dyDescent="0.4">
      <c r="A207" s="17">
        <v>78</v>
      </c>
      <c r="B207" s="16" t="s">
        <v>258</v>
      </c>
      <c r="C207" s="55" t="s">
        <v>194</v>
      </c>
      <c r="D207" s="55">
        <v>962</v>
      </c>
      <c r="E207" s="55" t="s">
        <v>675</v>
      </c>
      <c r="F207" s="65">
        <v>14</v>
      </c>
      <c r="G207" s="66">
        <v>3</v>
      </c>
      <c r="H207" s="65">
        <v>47</v>
      </c>
      <c r="I207" s="61"/>
      <c r="J207" s="63">
        <v>5947</v>
      </c>
      <c r="K207" s="67"/>
      <c r="L207" s="67">
        <f t="shared" ref="L207:L271" si="6">SUM(J207*K207)</f>
        <v>0</v>
      </c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</row>
    <row r="208" spans="1:23" x14ac:dyDescent="0.4">
      <c r="A208" s="17"/>
      <c r="B208" s="16"/>
      <c r="C208" s="55"/>
      <c r="D208" s="55"/>
      <c r="E208" s="55"/>
      <c r="F208" s="65"/>
      <c r="G208" s="66"/>
      <c r="H208" s="65"/>
      <c r="I208" s="61"/>
      <c r="J208" s="63"/>
      <c r="K208" s="67"/>
      <c r="L208" s="67">
        <f t="shared" si="6"/>
        <v>0</v>
      </c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</row>
    <row r="209" spans="1:23" x14ac:dyDescent="0.4">
      <c r="A209" s="17">
        <v>79</v>
      </c>
      <c r="B209" s="16" t="s">
        <v>259</v>
      </c>
      <c r="C209" s="55" t="s">
        <v>40</v>
      </c>
      <c r="D209" s="55"/>
      <c r="E209" s="55" t="s">
        <v>675</v>
      </c>
      <c r="F209" s="65">
        <v>11</v>
      </c>
      <c r="G209" s="66">
        <v>3</v>
      </c>
      <c r="H209" s="65">
        <v>44</v>
      </c>
      <c r="I209" s="61"/>
      <c r="J209" s="63">
        <v>4744</v>
      </c>
      <c r="K209" s="67"/>
      <c r="L209" s="67">
        <f t="shared" si="6"/>
        <v>0</v>
      </c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</row>
    <row r="210" spans="1:23" x14ac:dyDescent="0.4">
      <c r="A210" s="17"/>
      <c r="B210" s="16"/>
      <c r="C210" s="55"/>
      <c r="D210" s="55"/>
      <c r="E210" s="55"/>
      <c r="F210" s="65"/>
      <c r="G210" s="66"/>
      <c r="H210" s="65"/>
      <c r="I210" s="61"/>
      <c r="J210" s="63"/>
      <c r="K210" s="67"/>
      <c r="L210" s="67">
        <f t="shared" si="6"/>
        <v>0</v>
      </c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</row>
    <row r="211" spans="1:23" x14ac:dyDescent="0.4">
      <c r="A211" s="17">
        <v>80</v>
      </c>
      <c r="B211" s="16" t="s">
        <v>260</v>
      </c>
      <c r="C211" s="55" t="s">
        <v>46</v>
      </c>
      <c r="D211" s="55"/>
      <c r="E211" s="55" t="s">
        <v>675</v>
      </c>
      <c r="F211" s="65">
        <v>25</v>
      </c>
      <c r="G211" s="66">
        <v>0</v>
      </c>
      <c r="H211" s="65">
        <v>0</v>
      </c>
      <c r="I211" s="61"/>
      <c r="J211" s="63">
        <v>10000</v>
      </c>
      <c r="K211" s="67"/>
      <c r="L211" s="67">
        <f t="shared" si="6"/>
        <v>0</v>
      </c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</row>
    <row r="212" spans="1:23" x14ac:dyDescent="0.4">
      <c r="A212" s="17"/>
      <c r="B212" s="16"/>
      <c r="C212" s="55"/>
      <c r="D212" s="55"/>
      <c r="E212" s="55"/>
      <c r="F212" s="65"/>
      <c r="G212" s="66"/>
      <c r="H212" s="65"/>
      <c r="I212" s="61"/>
      <c r="J212" s="63"/>
      <c r="K212" s="67"/>
      <c r="L212" s="67">
        <f t="shared" si="6"/>
        <v>0</v>
      </c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</row>
    <row r="213" spans="1:23" x14ac:dyDescent="0.4">
      <c r="A213" s="17">
        <v>81</v>
      </c>
      <c r="B213" s="16" t="s">
        <v>261</v>
      </c>
      <c r="C213" s="55" t="s">
        <v>46</v>
      </c>
      <c r="D213" s="55"/>
      <c r="E213" s="55" t="s">
        <v>675</v>
      </c>
      <c r="F213" s="65">
        <v>6</v>
      </c>
      <c r="G213" s="66">
        <v>0</v>
      </c>
      <c r="H213" s="65">
        <v>0</v>
      </c>
      <c r="I213" s="61"/>
      <c r="J213" s="63">
        <v>2400</v>
      </c>
      <c r="K213" s="67"/>
      <c r="L213" s="67">
        <f t="shared" si="6"/>
        <v>0</v>
      </c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</row>
    <row r="214" spans="1:23" x14ac:dyDescent="0.4">
      <c r="A214" s="17"/>
      <c r="B214" s="16"/>
      <c r="C214" s="55"/>
      <c r="D214" s="55"/>
      <c r="E214" s="55"/>
      <c r="F214" s="65"/>
      <c r="G214" s="66"/>
      <c r="H214" s="65"/>
      <c r="I214" s="61"/>
      <c r="J214" s="63"/>
      <c r="K214" s="67"/>
      <c r="L214" s="67">
        <f t="shared" si="6"/>
        <v>0</v>
      </c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</row>
    <row r="215" spans="1:23" x14ac:dyDescent="0.4">
      <c r="A215" s="17">
        <v>82</v>
      </c>
      <c r="B215" s="16" t="s">
        <v>262</v>
      </c>
      <c r="C215" s="55" t="s">
        <v>194</v>
      </c>
      <c r="D215" s="55">
        <v>980</v>
      </c>
      <c r="E215" s="55" t="s">
        <v>675</v>
      </c>
      <c r="F215" s="65">
        <v>14</v>
      </c>
      <c r="G215" s="66">
        <v>3</v>
      </c>
      <c r="H215" s="65">
        <v>19</v>
      </c>
      <c r="I215" s="61"/>
      <c r="J215" s="63">
        <v>5919</v>
      </c>
      <c r="K215" s="67"/>
      <c r="L215" s="67">
        <f t="shared" si="6"/>
        <v>0</v>
      </c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</row>
    <row r="216" spans="1:23" x14ac:dyDescent="0.4">
      <c r="A216" s="17"/>
      <c r="B216" s="16"/>
      <c r="C216" s="55"/>
      <c r="D216" s="55"/>
      <c r="E216" s="55"/>
      <c r="F216" s="65"/>
      <c r="G216" s="66"/>
      <c r="H216" s="65"/>
      <c r="I216" s="61"/>
      <c r="J216" s="63"/>
      <c r="K216" s="67"/>
      <c r="L216" s="67">
        <f t="shared" si="6"/>
        <v>0</v>
      </c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</row>
    <row r="217" spans="1:23" x14ac:dyDescent="0.4">
      <c r="A217" s="17">
        <v>83</v>
      </c>
      <c r="B217" s="16" t="s">
        <v>263</v>
      </c>
      <c r="C217" s="55" t="s">
        <v>194</v>
      </c>
      <c r="D217" s="55">
        <v>963</v>
      </c>
      <c r="E217" s="55" t="s">
        <v>675</v>
      </c>
      <c r="F217" s="65">
        <v>9</v>
      </c>
      <c r="G217" s="66">
        <v>0</v>
      </c>
      <c r="H217" s="65">
        <v>89</v>
      </c>
      <c r="I217" s="61"/>
      <c r="J217" s="63">
        <v>3689</v>
      </c>
      <c r="K217" s="67"/>
      <c r="L217" s="67">
        <f t="shared" si="6"/>
        <v>0</v>
      </c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</row>
    <row r="218" spans="1:23" x14ac:dyDescent="0.4">
      <c r="A218" s="17"/>
      <c r="B218" s="16"/>
      <c r="C218" s="55"/>
      <c r="D218" s="55"/>
      <c r="E218" s="55"/>
      <c r="F218" s="65"/>
      <c r="G218" s="66"/>
      <c r="H218" s="65"/>
      <c r="I218" s="61"/>
      <c r="J218" s="63"/>
      <c r="K218" s="67"/>
      <c r="L218" s="67">
        <f t="shared" si="6"/>
        <v>0</v>
      </c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</row>
    <row r="219" spans="1:23" x14ac:dyDescent="0.4">
      <c r="A219" s="17">
        <v>84</v>
      </c>
      <c r="B219" s="16" t="s">
        <v>264</v>
      </c>
      <c r="C219" s="55" t="s">
        <v>194</v>
      </c>
      <c r="D219" s="55">
        <v>2361</v>
      </c>
      <c r="E219" s="55" t="s">
        <v>675</v>
      </c>
      <c r="F219" s="65">
        <v>3</v>
      </c>
      <c r="G219" s="66">
        <v>0</v>
      </c>
      <c r="H219" s="65">
        <v>84</v>
      </c>
      <c r="I219" s="61"/>
      <c r="J219" s="63">
        <v>1284</v>
      </c>
      <c r="K219" s="67"/>
      <c r="L219" s="67">
        <f t="shared" si="6"/>
        <v>0</v>
      </c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</row>
    <row r="220" spans="1:23" x14ac:dyDescent="0.4">
      <c r="A220" s="17"/>
      <c r="B220" s="16"/>
      <c r="C220" s="55"/>
      <c r="D220" s="55"/>
      <c r="E220" s="55"/>
      <c r="F220" s="65"/>
      <c r="G220" s="66"/>
      <c r="H220" s="65"/>
      <c r="I220" s="61"/>
      <c r="J220" s="63"/>
      <c r="K220" s="67"/>
      <c r="L220" s="67">
        <f t="shared" si="6"/>
        <v>0</v>
      </c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</row>
    <row r="221" spans="1:23" x14ac:dyDescent="0.4">
      <c r="A221" s="17">
        <v>85</v>
      </c>
      <c r="B221" s="16" t="s">
        <v>265</v>
      </c>
      <c r="C221" s="55" t="s">
        <v>194</v>
      </c>
      <c r="D221" s="55"/>
      <c r="E221" s="55" t="s">
        <v>675</v>
      </c>
      <c r="F221" s="65">
        <v>19</v>
      </c>
      <c r="G221" s="66">
        <v>3</v>
      </c>
      <c r="H221" s="65">
        <v>93</v>
      </c>
      <c r="I221" s="61"/>
      <c r="J221" s="63">
        <v>7993</v>
      </c>
      <c r="K221" s="67"/>
      <c r="L221" s="67">
        <f t="shared" si="6"/>
        <v>0</v>
      </c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</row>
    <row r="222" spans="1:23" x14ac:dyDescent="0.4">
      <c r="A222" s="17"/>
      <c r="B222" s="16"/>
      <c r="C222" s="55" t="s">
        <v>194</v>
      </c>
      <c r="D222" s="55">
        <v>1037</v>
      </c>
      <c r="E222" s="55"/>
      <c r="F222" s="65">
        <v>2</v>
      </c>
      <c r="G222" s="66">
        <v>0</v>
      </c>
      <c r="H222" s="65">
        <v>59</v>
      </c>
      <c r="I222" s="61"/>
      <c r="J222" s="63">
        <v>859</v>
      </c>
      <c r="K222" s="67"/>
      <c r="L222" s="67">
        <f t="shared" si="6"/>
        <v>0</v>
      </c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</row>
    <row r="223" spans="1:23" x14ac:dyDescent="0.4">
      <c r="A223" s="17"/>
      <c r="B223" s="16"/>
      <c r="C223" s="55" t="s">
        <v>194</v>
      </c>
      <c r="D223" s="55">
        <v>970</v>
      </c>
      <c r="E223" s="55"/>
      <c r="F223" s="65">
        <v>5</v>
      </c>
      <c r="G223" s="66">
        <v>0</v>
      </c>
      <c r="H223" s="65">
        <v>54</v>
      </c>
      <c r="I223" s="61"/>
      <c r="J223" s="63">
        <v>2054</v>
      </c>
      <c r="K223" s="67"/>
      <c r="L223" s="67">
        <f t="shared" si="6"/>
        <v>0</v>
      </c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</row>
    <row r="224" spans="1:23" x14ac:dyDescent="0.4">
      <c r="A224" s="17"/>
      <c r="B224" s="16"/>
      <c r="C224" s="55" t="s">
        <v>194</v>
      </c>
      <c r="D224" s="55">
        <v>969</v>
      </c>
      <c r="E224" s="55"/>
      <c r="F224" s="65">
        <v>9</v>
      </c>
      <c r="G224" s="66">
        <v>3</v>
      </c>
      <c r="H224" s="65">
        <v>37</v>
      </c>
      <c r="I224" s="61"/>
      <c r="J224" s="63">
        <v>3937</v>
      </c>
      <c r="K224" s="67"/>
      <c r="L224" s="67">
        <f t="shared" si="6"/>
        <v>0</v>
      </c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</row>
    <row r="225" spans="1:23" x14ac:dyDescent="0.4">
      <c r="A225" s="17"/>
      <c r="B225" s="16"/>
      <c r="C225" s="55" t="s">
        <v>194</v>
      </c>
      <c r="D225" s="55">
        <v>1038</v>
      </c>
      <c r="E225" s="55"/>
      <c r="F225" s="65">
        <v>5</v>
      </c>
      <c r="G225" s="66">
        <v>0</v>
      </c>
      <c r="H225" s="65">
        <v>54</v>
      </c>
      <c r="I225" s="61"/>
      <c r="J225" s="63">
        <v>2054</v>
      </c>
      <c r="K225" s="67"/>
      <c r="L225" s="67">
        <f t="shared" si="6"/>
        <v>0</v>
      </c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</row>
    <row r="226" spans="1:23" x14ac:dyDescent="0.4">
      <c r="A226" s="17"/>
      <c r="B226" s="16"/>
      <c r="C226" s="55"/>
      <c r="D226" s="55"/>
      <c r="E226" s="55"/>
      <c r="F226" s="65"/>
      <c r="G226" s="66"/>
      <c r="H226" s="65"/>
      <c r="I226" s="61"/>
      <c r="J226" s="63"/>
      <c r="K226" s="67"/>
      <c r="L226" s="67">
        <f t="shared" si="6"/>
        <v>0</v>
      </c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</row>
    <row r="227" spans="1:23" x14ac:dyDescent="0.4">
      <c r="A227" s="17">
        <v>86</v>
      </c>
      <c r="B227" s="16" t="s">
        <v>266</v>
      </c>
      <c r="C227" s="55" t="s">
        <v>194</v>
      </c>
      <c r="D227" s="55">
        <v>972</v>
      </c>
      <c r="E227" s="55" t="s">
        <v>675</v>
      </c>
      <c r="F227" s="65">
        <v>8</v>
      </c>
      <c r="G227" s="66">
        <v>1</v>
      </c>
      <c r="H227" s="65">
        <v>29</v>
      </c>
      <c r="I227" s="61"/>
      <c r="J227" s="63">
        <v>3329</v>
      </c>
      <c r="K227" s="67"/>
      <c r="L227" s="67">
        <f t="shared" si="6"/>
        <v>0</v>
      </c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</row>
    <row r="228" spans="1:23" x14ac:dyDescent="0.4">
      <c r="A228" s="17"/>
      <c r="B228" s="16"/>
      <c r="C228" s="55"/>
      <c r="D228" s="55"/>
      <c r="E228" s="55"/>
      <c r="F228" s="65"/>
      <c r="G228" s="66"/>
      <c r="H228" s="65"/>
      <c r="I228" s="61"/>
      <c r="J228" s="63"/>
      <c r="K228" s="67"/>
      <c r="L228" s="67">
        <f t="shared" si="6"/>
        <v>0</v>
      </c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</row>
    <row r="229" spans="1:23" x14ac:dyDescent="0.4">
      <c r="A229" s="17">
        <v>87</v>
      </c>
      <c r="B229" s="16" t="s">
        <v>267</v>
      </c>
      <c r="C229" s="55" t="s">
        <v>194</v>
      </c>
      <c r="D229" s="55">
        <v>2407</v>
      </c>
      <c r="E229" s="55" t="s">
        <v>675</v>
      </c>
      <c r="F229" s="65">
        <v>10</v>
      </c>
      <c r="G229" s="66">
        <v>3</v>
      </c>
      <c r="H229" s="65">
        <v>42</v>
      </c>
      <c r="I229" s="61"/>
      <c r="J229" s="63">
        <v>4342</v>
      </c>
      <c r="K229" s="67"/>
      <c r="L229" s="67">
        <f t="shared" si="6"/>
        <v>0</v>
      </c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</row>
    <row r="230" spans="1:23" x14ac:dyDescent="0.4">
      <c r="A230" s="17"/>
      <c r="B230" s="16"/>
      <c r="C230" s="55"/>
      <c r="D230" s="55"/>
      <c r="E230" s="55"/>
      <c r="F230" s="65"/>
      <c r="G230" s="66"/>
      <c r="H230" s="65"/>
      <c r="I230" s="61"/>
      <c r="J230" s="63"/>
      <c r="K230" s="67"/>
      <c r="L230" s="67">
        <f t="shared" si="6"/>
        <v>0</v>
      </c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</row>
    <row r="231" spans="1:23" x14ac:dyDescent="0.4">
      <c r="A231" s="17">
        <v>88</v>
      </c>
      <c r="B231" s="16" t="s">
        <v>268</v>
      </c>
      <c r="C231" s="55" t="s">
        <v>40</v>
      </c>
      <c r="D231" s="55">
        <v>25566</v>
      </c>
      <c r="E231" s="55" t="s">
        <v>675</v>
      </c>
      <c r="F231" s="65">
        <v>13</v>
      </c>
      <c r="G231" s="66">
        <v>3</v>
      </c>
      <c r="H231" s="65">
        <v>27</v>
      </c>
      <c r="I231" s="61"/>
      <c r="J231" s="63">
        <v>5527</v>
      </c>
      <c r="K231" s="67">
        <v>120</v>
      </c>
      <c r="L231" s="67">
        <f t="shared" si="6"/>
        <v>663240</v>
      </c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</row>
    <row r="232" spans="1:23" x14ac:dyDescent="0.4">
      <c r="A232" s="17"/>
      <c r="B232" s="16"/>
      <c r="C232" s="55" t="s">
        <v>194</v>
      </c>
      <c r="D232" s="55">
        <v>2405</v>
      </c>
      <c r="E232" s="55"/>
      <c r="F232" s="65">
        <v>6</v>
      </c>
      <c r="G232" s="66">
        <v>1</v>
      </c>
      <c r="H232" s="65">
        <v>34</v>
      </c>
      <c r="I232" s="61"/>
      <c r="J232" s="63">
        <v>2534</v>
      </c>
      <c r="K232" s="67"/>
      <c r="L232" s="67">
        <f t="shared" si="6"/>
        <v>0</v>
      </c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</row>
    <row r="233" spans="1:23" x14ac:dyDescent="0.4">
      <c r="A233" s="17"/>
      <c r="B233" s="16"/>
      <c r="C233" s="55"/>
      <c r="D233" s="55"/>
      <c r="E233" s="55"/>
      <c r="F233" s="65"/>
      <c r="G233" s="66"/>
      <c r="H233" s="65"/>
      <c r="I233" s="61"/>
      <c r="J233" s="63"/>
      <c r="K233" s="67"/>
      <c r="L233" s="67">
        <f t="shared" si="6"/>
        <v>0</v>
      </c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</row>
    <row r="234" spans="1:23" x14ac:dyDescent="0.4">
      <c r="A234" s="17">
        <v>89</v>
      </c>
      <c r="B234" s="16" t="s">
        <v>269</v>
      </c>
      <c r="C234" s="55" t="s">
        <v>194</v>
      </c>
      <c r="D234" s="55">
        <v>974</v>
      </c>
      <c r="E234" s="55" t="s">
        <v>675</v>
      </c>
      <c r="F234" s="65">
        <v>46</v>
      </c>
      <c r="G234" s="66">
        <v>0</v>
      </c>
      <c r="H234" s="65">
        <v>4</v>
      </c>
      <c r="I234" s="61"/>
      <c r="J234" s="63">
        <v>36804</v>
      </c>
      <c r="K234" s="67"/>
      <c r="L234" s="67">
        <f t="shared" si="6"/>
        <v>0</v>
      </c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</row>
    <row r="235" spans="1:23" x14ac:dyDescent="0.4">
      <c r="A235" s="17"/>
      <c r="B235" s="16"/>
      <c r="C235" s="55"/>
      <c r="D235" s="55"/>
      <c r="E235" s="55"/>
      <c r="F235" s="65"/>
      <c r="G235" s="66"/>
      <c r="H235" s="65"/>
      <c r="I235" s="61"/>
      <c r="J235" s="63"/>
      <c r="K235" s="67"/>
      <c r="L235" s="67">
        <f t="shared" si="6"/>
        <v>0</v>
      </c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</row>
    <row r="236" spans="1:23" x14ac:dyDescent="0.4">
      <c r="A236" s="17">
        <v>90</v>
      </c>
      <c r="B236" s="16" t="s">
        <v>270</v>
      </c>
      <c r="C236" s="55" t="s">
        <v>46</v>
      </c>
      <c r="D236" s="55"/>
      <c r="E236" s="55" t="s">
        <v>675</v>
      </c>
      <c r="F236" s="65">
        <v>30</v>
      </c>
      <c r="G236" s="66">
        <v>0</v>
      </c>
      <c r="H236" s="65">
        <v>0</v>
      </c>
      <c r="I236" s="61"/>
      <c r="J236" s="63">
        <v>12000</v>
      </c>
      <c r="K236" s="67"/>
      <c r="L236" s="67">
        <f t="shared" si="6"/>
        <v>0</v>
      </c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</row>
    <row r="237" spans="1:23" x14ac:dyDescent="0.4">
      <c r="A237" s="17"/>
      <c r="B237" s="16"/>
      <c r="C237" s="55"/>
      <c r="D237" s="55"/>
      <c r="E237" s="55"/>
      <c r="F237" s="65"/>
      <c r="G237" s="66"/>
      <c r="H237" s="65"/>
      <c r="I237" s="61"/>
      <c r="J237" s="63"/>
      <c r="K237" s="67"/>
      <c r="L237" s="67">
        <f t="shared" si="6"/>
        <v>0</v>
      </c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</row>
    <row r="238" spans="1:23" x14ac:dyDescent="0.4">
      <c r="A238" s="17">
        <v>91</v>
      </c>
      <c r="B238" s="16" t="s">
        <v>271</v>
      </c>
      <c r="C238" s="55" t="s">
        <v>46</v>
      </c>
      <c r="D238" s="55"/>
      <c r="E238" s="55" t="s">
        <v>675</v>
      </c>
      <c r="F238" s="65">
        <v>20</v>
      </c>
      <c r="G238" s="66">
        <v>0</v>
      </c>
      <c r="H238" s="65">
        <v>0</v>
      </c>
      <c r="I238" s="61"/>
      <c r="J238" s="63">
        <v>8000</v>
      </c>
      <c r="K238" s="67"/>
      <c r="L238" s="67">
        <f t="shared" si="6"/>
        <v>0</v>
      </c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</row>
    <row r="239" spans="1:23" x14ac:dyDescent="0.4">
      <c r="A239" s="17"/>
      <c r="B239" s="16"/>
      <c r="C239" s="55"/>
      <c r="D239" s="55"/>
      <c r="E239" s="55"/>
      <c r="F239" s="65"/>
      <c r="G239" s="66"/>
      <c r="H239" s="65"/>
      <c r="I239" s="61"/>
      <c r="J239" s="63"/>
      <c r="K239" s="67"/>
      <c r="L239" s="67">
        <f t="shared" si="6"/>
        <v>0</v>
      </c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</row>
    <row r="240" spans="1:23" x14ac:dyDescent="0.4">
      <c r="A240" s="17">
        <v>92</v>
      </c>
      <c r="B240" s="16" t="s">
        <v>272</v>
      </c>
      <c r="C240" s="55" t="s">
        <v>46</v>
      </c>
      <c r="D240" s="55"/>
      <c r="E240" s="55" t="s">
        <v>675</v>
      </c>
      <c r="F240" s="65">
        <v>3</v>
      </c>
      <c r="G240" s="66">
        <v>1</v>
      </c>
      <c r="H240" s="65">
        <v>86</v>
      </c>
      <c r="I240" s="61"/>
      <c r="J240" s="63">
        <v>1386</v>
      </c>
      <c r="K240" s="67"/>
      <c r="L240" s="67">
        <f t="shared" si="6"/>
        <v>0</v>
      </c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</row>
    <row r="241" spans="1:23" x14ac:dyDescent="0.4">
      <c r="A241" s="17"/>
      <c r="B241" s="16"/>
      <c r="C241" s="55"/>
      <c r="D241" s="55"/>
      <c r="E241" s="55"/>
      <c r="F241" s="65"/>
      <c r="G241" s="66"/>
      <c r="H241" s="65"/>
      <c r="I241" s="61"/>
      <c r="J241" s="63"/>
      <c r="K241" s="67"/>
      <c r="L241" s="67">
        <f t="shared" si="6"/>
        <v>0</v>
      </c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</row>
    <row r="242" spans="1:23" x14ac:dyDescent="0.4">
      <c r="A242" s="17">
        <v>93</v>
      </c>
      <c r="B242" s="16" t="s">
        <v>273</v>
      </c>
      <c r="C242" s="55" t="s">
        <v>40</v>
      </c>
      <c r="D242" s="55">
        <v>25444</v>
      </c>
      <c r="E242" s="55" t="s">
        <v>675</v>
      </c>
      <c r="F242" s="65">
        <v>5</v>
      </c>
      <c r="G242" s="66">
        <v>1</v>
      </c>
      <c r="H242" s="65">
        <v>97</v>
      </c>
      <c r="I242" s="61"/>
      <c r="J242" s="63">
        <v>2197</v>
      </c>
      <c r="K242" s="67">
        <v>120</v>
      </c>
      <c r="L242" s="67">
        <f t="shared" si="6"/>
        <v>263640</v>
      </c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</row>
    <row r="243" spans="1:23" x14ac:dyDescent="0.4">
      <c r="A243" s="17"/>
      <c r="B243" s="16"/>
      <c r="C243" s="55"/>
      <c r="D243" s="55"/>
      <c r="E243" s="55"/>
      <c r="F243" s="65"/>
      <c r="G243" s="66"/>
      <c r="H243" s="65"/>
      <c r="I243" s="61"/>
      <c r="J243" s="63"/>
      <c r="K243" s="67"/>
      <c r="L243" s="67">
        <f t="shared" si="6"/>
        <v>0</v>
      </c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</row>
    <row r="244" spans="1:23" x14ac:dyDescent="0.4">
      <c r="A244" s="17">
        <v>94</v>
      </c>
      <c r="B244" s="16" t="s">
        <v>274</v>
      </c>
      <c r="C244" s="55" t="s">
        <v>40</v>
      </c>
      <c r="D244" s="55">
        <v>956</v>
      </c>
      <c r="E244" s="55" t="s">
        <v>675</v>
      </c>
      <c r="F244" s="65">
        <v>40</v>
      </c>
      <c r="G244" s="66">
        <v>0</v>
      </c>
      <c r="H244" s="65">
        <v>77</v>
      </c>
      <c r="I244" s="61"/>
      <c r="J244" s="63">
        <v>16077</v>
      </c>
      <c r="K244" s="67"/>
      <c r="L244" s="67">
        <f t="shared" si="6"/>
        <v>0</v>
      </c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</row>
    <row r="245" spans="1:23" x14ac:dyDescent="0.4">
      <c r="A245" s="17"/>
      <c r="B245" s="16"/>
      <c r="C245" s="55"/>
      <c r="D245" s="55"/>
      <c r="E245" s="55"/>
      <c r="F245" s="65"/>
      <c r="G245" s="66"/>
      <c r="H245" s="65"/>
      <c r="I245" s="61"/>
      <c r="J245" s="63"/>
      <c r="K245" s="67"/>
      <c r="L245" s="67">
        <f t="shared" si="6"/>
        <v>0</v>
      </c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</row>
    <row r="246" spans="1:23" x14ac:dyDescent="0.4">
      <c r="A246" s="17">
        <v>95</v>
      </c>
      <c r="B246" s="16" t="s">
        <v>275</v>
      </c>
      <c r="C246" s="55" t="s">
        <v>276</v>
      </c>
      <c r="D246" s="55">
        <v>954</v>
      </c>
      <c r="E246" s="55" t="s">
        <v>675</v>
      </c>
      <c r="F246" s="65">
        <v>35</v>
      </c>
      <c r="G246" s="66">
        <v>0</v>
      </c>
      <c r="H246" s="65">
        <v>19</v>
      </c>
      <c r="I246" s="61"/>
      <c r="J246" s="63">
        <v>14019</v>
      </c>
      <c r="K246" s="67"/>
      <c r="L246" s="67">
        <f t="shared" si="6"/>
        <v>0</v>
      </c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</row>
    <row r="247" spans="1:23" x14ac:dyDescent="0.4">
      <c r="A247" s="17"/>
      <c r="B247" s="16"/>
      <c r="C247" s="55" t="s">
        <v>276</v>
      </c>
      <c r="D247" s="55">
        <v>955</v>
      </c>
      <c r="E247" s="55"/>
      <c r="F247" s="65">
        <v>13</v>
      </c>
      <c r="G247" s="66">
        <v>1</v>
      </c>
      <c r="H247" s="65">
        <v>46</v>
      </c>
      <c r="I247" s="61"/>
      <c r="J247" s="63">
        <v>5346</v>
      </c>
      <c r="K247" s="67"/>
      <c r="L247" s="67">
        <f t="shared" si="6"/>
        <v>0</v>
      </c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</row>
    <row r="248" spans="1:23" x14ac:dyDescent="0.4">
      <c r="A248" s="17"/>
      <c r="B248" s="16"/>
      <c r="C248" s="55"/>
      <c r="D248" s="55"/>
      <c r="E248" s="55"/>
      <c r="F248" s="65">
        <v>0</v>
      </c>
      <c r="G248" s="66">
        <v>0</v>
      </c>
      <c r="H248" s="65">
        <v>0</v>
      </c>
      <c r="I248" s="61"/>
      <c r="J248" s="63">
        <f t="shared" ref="J248" si="7">G248*400+H248*100+I248</f>
        <v>0</v>
      </c>
      <c r="K248" s="67"/>
      <c r="L248" s="67">
        <f t="shared" si="6"/>
        <v>0</v>
      </c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</row>
    <row r="249" spans="1:23" x14ac:dyDescent="0.4">
      <c r="A249" s="17">
        <v>96</v>
      </c>
      <c r="B249" s="16" t="s">
        <v>679</v>
      </c>
      <c r="C249" s="55" t="s">
        <v>40</v>
      </c>
      <c r="D249" s="55">
        <v>975</v>
      </c>
      <c r="E249" s="55" t="s">
        <v>675</v>
      </c>
      <c r="F249" s="65">
        <v>23</v>
      </c>
      <c r="G249" s="66">
        <v>2</v>
      </c>
      <c r="H249" s="65">
        <v>84</v>
      </c>
      <c r="I249" s="61"/>
      <c r="J249" s="63">
        <v>9484</v>
      </c>
      <c r="K249" s="67"/>
      <c r="L249" s="67">
        <f t="shared" si="6"/>
        <v>0</v>
      </c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</row>
    <row r="250" spans="1:23" x14ac:dyDescent="0.4">
      <c r="A250" s="17"/>
      <c r="B250" s="16"/>
      <c r="C250" s="55"/>
      <c r="D250" s="55"/>
      <c r="E250" s="55"/>
      <c r="F250" s="65"/>
      <c r="G250" s="66"/>
      <c r="H250" s="65"/>
      <c r="I250" s="61"/>
      <c r="J250" s="63"/>
      <c r="K250" s="67"/>
      <c r="L250" s="67">
        <f t="shared" si="6"/>
        <v>0</v>
      </c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</row>
    <row r="251" spans="1:23" x14ac:dyDescent="0.4">
      <c r="A251" s="17">
        <v>97</v>
      </c>
      <c r="B251" s="16" t="s">
        <v>277</v>
      </c>
      <c r="C251" s="55" t="s">
        <v>40</v>
      </c>
      <c r="D251" s="55">
        <v>25442</v>
      </c>
      <c r="E251" s="55" t="s">
        <v>675</v>
      </c>
      <c r="F251" s="65">
        <v>10</v>
      </c>
      <c r="G251" s="66">
        <v>3</v>
      </c>
      <c r="H251" s="65">
        <v>45</v>
      </c>
      <c r="I251" s="61"/>
      <c r="J251" s="63">
        <v>4345</v>
      </c>
      <c r="K251" s="67">
        <v>120</v>
      </c>
      <c r="L251" s="67">
        <f t="shared" si="6"/>
        <v>521400</v>
      </c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</row>
    <row r="252" spans="1:23" x14ac:dyDescent="0.4">
      <c r="A252" s="17"/>
      <c r="B252" s="16"/>
      <c r="C252" s="55"/>
      <c r="D252" s="55"/>
      <c r="E252" s="55"/>
      <c r="F252" s="65"/>
      <c r="G252" s="66"/>
      <c r="H252" s="65"/>
      <c r="I252" s="61"/>
      <c r="J252" s="63"/>
      <c r="K252" s="67"/>
      <c r="L252" s="67">
        <f t="shared" si="6"/>
        <v>0</v>
      </c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</row>
    <row r="253" spans="1:23" x14ac:dyDescent="0.4">
      <c r="A253" s="17">
        <v>98</v>
      </c>
      <c r="B253" s="16" t="s">
        <v>278</v>
      </c>
      <c r="C253" s="55" t="s">
        <v>40</v>
      </c>
      <c r="D253" s="55">
        <v>25431</v>
      </c>
      <c r="E253" s="55" t="s">
        <v>675</v>
      </c>
      <c r="F253" s="65">
        <v>14</v>
      </c>
      <c r="G253" s="66">
        <v>0</v>
      </c>
      <c r="H253" s="65">
        <v>79</v>
      </c>
      <c r="I253" s="61"/>
      <c r="J253" s="63">
        <v>5679</v>
      </c>
      <c r="K253" s="67">
        <v>120</v>
      </c>
      <c r="L253" s="67">
        <f t="shared" si="6"/>
        <v>681480</v>
      </c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</row>
    <row r="254" spans="1:23" x14ac:dyDescent="0.4">
      <c r="A254" s="17"/>
      <c r="B254" s="16"/>
      <c r="C254" s="55"/>
      <c r="D254" s="55"/>
      <c r="E254" s="55"/>
      <c r="F254" s="65"/>
      <c r="G254" s="66"/>
      <c r="H254" s="65"/>
      <c r="I254" s="61"/>
      <c r="J254" s="63"/>
      <c r="K254" s="67"/>
      <c r="L254" s="67">
        <f t="shared" si="6"/>
        <v>0</v>
      </c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</row>
    <row r="255" spans="1:23" x14ac:dyDescent="0.4">
      <c r="A255" s="17">
        <v>99</v>
      </c>
      <c r="B255" s="16" t="s">
        <v>279</v>
      </c>
      <c r="C255" s="55" t="s">
        <v>194</v>
      </c>
      <c r="D255" s="55">
        <v>1032</v>
      </c>
      <c r="E255" s="55" t="s">
        <v>675</v>
      </c>
      <c r="F255" s="65">
        <v>11</v>
      </c>
      <c r="G255" s="66">
        <v>1</v>
      </c>
      <c r="H255" s="65">
        <v>66</v>
      </c>
      <c r="I255" s="61"/>
      <c r="J255" s="63">
        <v>4566</v>
      </c>
      <c r="K255" s="67"/>
      <c r="L255" s="67">
        <f t="shared" si="6"/>
        <v>0</v>
      </c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</row>
    <row r="256" spans="1:23" x14ac:dyDescent="0.4">
      <c r="A256" s="17"/>
      <c r="B256" s="16"/>
      <c r="C256" s="55"/>
      <c r="D256" s="55"/>
      <c r="E256" s="55"/>
      <c r="F256" s="65"/>
      <c r="G256" s="66"/>
      <c r="H256" s="65"/>
      <c r="I256" s="61"/>
      <c r="J256" s="63"/>
      <c r="K256" s="67"/>
      <c r="L256" s="67">
        <f t="shared" si="6"/>
        <v>0</v>
      </c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</row>
    <row r="257" spans="1:23" x14ac:dyDescent="0.4">
      <c r="A257" s="17">
        <v>100</v>
      </c>
      <c r="B257" s="16" t="s">
        <v>280</v>
      </c>
      <c r="C257" s="55" t="s">
        <v>194</v>
      </c>
      <c r="D257" s="55">
        <v>958</v>
      </c>
      <c r="E257" s="55" t="s">
        <v>675</v>
      </c>
      <c r="F257" s="65">
        <v>12</v>
      </c>
      <c r="G257" s="66">
        <v>1</v>
      </c>
      <c r="H257" s="65">
        <v>46</v>
      </c>
      <c r="I257" s="61"/>
      <c r="J257" s="63">
        <v>4946</v>
      </c>
      <c r="K257" s="67"/>
      <c r="L257" s="67">
        <f t="shared" si="6"/>
        <v>0</v>
      </c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</row>
    <row r="258" spans="1:23" x14ac:dyDescent="0.4">
      <c r="A258" s="17"/>
      <c r="B258" s="16"/>
      <c r="C258" s="55"/>
      <c r="D258" s="55"/>
      <c r="E258" s="55"/>
      <c r="F258" s="65"/>
      <c r="G258" s="66"/>
      <c r="H258" s="65"/>
      <c r="I258" s="61"/>
      <c r="J258" s="63"/>
      <c r="K258" s="67"/>
      <c r="L258" s="67">
        <f t="shared" si="6"/>
        <v>0</v>
      </c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</row>
    <row r="259" spans="1:23" x14ac:dyDescent="0.4">
      <c r="A259" s="17">
        <v>101</v>
      </c>
      <c r="B259" s="16" t="s">
        <v>281</v>
      </c>
      <c r="C259" s="55" t="s">
        <v>194</v>
      </c>
      <c r="D259" s="55">
        <v>1033</v>
      </c>
      <c r="E259" s="55" t="s">
        <v>675</v>
      </c>
      <c r="F259" s="65">
        <v>12</v>
      </c>
      <c r="G259" s="66">
        <v>1</v>
      </c>
      <c r="H259" s="65">
        <v>60</v>
      </c>
      <c r="I259" s="61"/>
      <c r="J259" s="63">
        <v>4960</v>
      </c>
      <c r="K259" s="67"/>
      <c r="L259" s="67">
        <f t="shared" si="6"/>
        <v>0</v>
      </c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</row>
    <row r="260" spans="1:23" x14ac:dyDescent="0.4">
      <c r="A260" s="17"/>
      <c r="B260" s="16"/>
      <c r="C260" s="55"/>
      <c r="D260" s="55"/>
      <c r="E260" s="55"/>
      <c r="F260" s="65"/>
      <c r="G260" s="66"/>
      <c r="H260" s="65"/>
      <c r="I260" s="61"/>
      <c r="J260" s="63"/>
      <c r="K260" s="67"/>
      <c r="L260" s="67">
        <f t="shared" si="6"/>
        <v>0</v>
      </c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</row>
    <row r="261" spans="1:23" x14ac:dyDescent="0.4">
      <c r="A261" s="17">
        <v>102</v>
      </c>
      <c r="B261" s="16" t="s">
        <v>282</v>
      </c>
      <c r="C261" s="55" t="s">
        <v>46</v>
      </c>
      <c r="D261" s="55"/>
      <c r="E261" s="55" t="s">
        <v>675</v>
      </c>
      <c r="F261" s="65">
        <v>6</v>
      </c>
      <c r="G261" s="66">
        <v>0</v>
      </c>
      <c r="H261" s="65">
        <v>0</v>
      </c>
      <c r="I261" s="61"/>
      <c r="J261" s="63">
        <v>2400</v>
      </c>
      <c r="K261" s="67"/>
      <c r="L261" s="67">
        <f t="shared" si="6"/>
        <v>0</v>
      </c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</row>
    <row r="262" spans="1:23" x14ac:dyDescent="0.4">
      <c r="A262" s="17"/>
      <c r="B262" s="16"/>
      <c r="C262" s="55"/>
      <c r="D262" s="55"/>
      <c r="E262" s="55"/>
      <c r="F262" s="65"/>
      <c r="G262" s="66"/>
      <c r="H262" s="65"/>
      <c r="I262" s="61"/>
      <c r="J262" s="63"/>
      <c r="K262" s="67"/>
      <c r="L262" s="67">
        <f t="shared" si="6"/>
        <v>0</v>
      </c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</row>
    <row r="263" spans="1:23" x14ac:dyDescent="0.4">
      <c r="A263" s="17">
        <v>103</v>
      </c>
      <c r="B263" s="16" t="s">
        <v>283</v>
      </c>
      <c r="C263" s="55" t="s">
        <v>194</v>
      </c>
      <c r="D263" s="55">
        <v>1039</v>
      </c>
      <c r="E263" s="55" t="s">
        <v>675</v>
      </c>
      <c r="F263" s="65">
        <v>27</v>
      </c>
      <c r="G263" s="66">
        <v>3</v>
      </c>
      <c r="H263" s="65">
        <v>85</v>
      </c>
      <c r="I263" s="61"/>
      <c r="J263" s="63">
        <v>11185</v>
      </c>
      <c r="K263" s="67"/>
      <c r="L263" s="67">
        <f t="shared" si="6"/>
        <v>0</v>
      </c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</row>
    <row r="264" spans="1:23" x14ac:dyDescent="0.4">
      <c r="A264" s="17"/>
      <c r="B264" s="16"/>
      <c r="C264" s="55"/>
      <c r="D264" s="55"/>
      <c r="E264" s="55"/>
      <c r="F264" s="65"/>
      <c r="G264" s="66"/>
      <c r="H264" s="65"/>
      <c r="I264" s="61"/>
      <c r="J264" s="63"/>
      <c r="K264" s="67"/>
      <c r="L264" s="67">
        <f t="shared" si="6"/>
        <v>0</v>
      </c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</row>
    <row r="265" spans="1:23" x14ac:dyDescent="0.4">
      <c r="A265" s="17">
        <v>104</v>
      </c>
      <c r="B265" s="16" t="s">
        <v>284</v>
      </c>
      <c r="C265" s="55" t="s">
        <v>40</v>
      </c>
      <c r="D265" s="55">
        <v>23315</v>
      </c>
      <c r="E265" s="55" t="s">
        <v>675</v>
      </c>
      <c r="F265" s="65">
        <v>3</v>
      </c>
      <c r="G265" s="66">
        <v>3</v>
      </c>
      <c r="H265" s="65">
        <v>18</v>
      </c>
      <c r="I265" s="61"/>
      <c r="J265" s="63">
        <v>1518</v>
      </c>
      <c r="K265" s="67">
        <v>120</v>
      </c>
      <c r="L265" s="67">
        <f t="shared" si="6"/>
        <v>182160</v>
      </c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</row>
    <row r="266" spans="1:23" x14ac:dyDescent="0.4">
      <c r="A266" s="17"/>
      <c r="B266" s="16"/>
      <c r="C266" s="55"/>
      <c r="D266" s="55"/>
      <c r="E266" s="55"/>
      <c r="F266" s="65"/>
      <c r="G266" s="66"/>
      <c r="H266" s="65"/>
      <c r="I266" s="61"/>
      <c r="J266" s="63"/>
      <c r="K266" s="67"/>
      <c r="L266" s="67">
        <f t="shared" si="6"/>
        <v>0</v>
      </c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</row>
    <row r="267" spans="1:23" x14ac:dyDescent="0.4">
      <c r="A267" s="17">
        <v>105</v>
      </c>
      <c r="B267" s="16" t="s">
        <v>285</v>
      </c>
      <c r="C267" s="55" t="s">
        <v>40</v>
      </c>
      <c r="D267" s="55">
        <v>26</v>
      </c>
      <c r="E267" s="55" t="s">
        <v>675</v>
      </c>
      <c r="F267" s="65">
        <v>24</v>
      </c>
      <c r="G267" s="66">
        <v>0</v>
      </c>
      <c r="H267" s="65">
        <v>46</v>
      </c>
      <c r="I267" s="61"/>
      <c r="J267" s="63">
        <v>10446</v>
      </c>
      <c r="K267" s="67">
        <v>5600</v>
      </c>
      <c r="L267" s="67">
        <f t="shared" si="6"/>
        <v>58497600</v>
      </c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</row>
    <row r="268" spans="1:23" x14ac:dyDescent="0.4">
      <c r="A268" s="17"/>
      <c r="B268" s="16"/>
      <c r="C268" s="55"/>
      <c r="D268" s="55"/>
      <c r="E268" s="55"/>
      <c r="F268" s="65"/>
      <c r="G268" s="66"/>
      <c r="H268" s="65"/>
      <c r="I268" s="61"/>
      <c r="J268" s="63"/>
      <c r="K268" s="67"/>
      <c r="L268" s="67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</row>
    <row r="269" spans="1:23" x14ac:dyDescent="0.4">
      <c r="A269" s="17">
        <v>106</v>
      </c>
      <c r="B269" s="16" t="s">
        <v>286</v>
      </c>
      <c r="C269" s="55" t="s">
        <v>194</v>
      </c>
      <c r="D269" s="55">
        <v>946</v>
      </c>
      <c r="E269" s="55" t="s">
        <v>675</v>
      </c>
      <c r="F269" s="65">
        <v>12</v>
      </c>
      <c r="G269" s="66">
        <v>0</v>
      </c>
      <c r="H269" s="65">
        <v>69</v>
      </c>
      <c r="I269" s="61"/>
      <c r="J269" s="63">
        <v>4869</v>
      </c>
      <c r="K269" s="67"/>
      <c r="L269" s="67">
        <f t="shared" si="6"/>
        <v>0</v>
      </c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</row>
    <row r="270" spans="1:23" x14ac:dyDescent="0.4">
      <c r="A270" s="17"/>
      <c r="B270" s="16"/>
      <c r="C270" s="55"/>
      <c r="D270" s="55"/>
      <c r="E270" s="55"/>
      <c r="F270" s="65"/>
      <c r="G270" s="66"/>
      <c r="H270" s="65"/>
      <c r="I270" s="61"/>
      <c r="J270" s="63"/>
      <c r="K270" s="67"/>
      <c r="L270" s="67">
        <f t="shared" si="6"/>
        <v>0</v>
      </c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</row>
    <row r="271" spans="1:23" x14ac:dyDescent="0.4">
      <c r="A271" s="17">
        <v>107</v>
      </c>
      <c r="B271" s="16" t="s">
        <v>287</v>
      </c>
      <c r="C271" s="55" t="s">
        <v>194</v>
      </c>
      <c r="D271" s="55">
        <v>947</v>
      </c>
      <c r="E271" s="55" t="s">
        <v>675</v>
      </c>
      <c r="F271" s="65">
        <v>12</v>
      </c>
      <c r="G271" s="66">
        <v>2</v>
      </c>
      <c r="H271" s="65">
        <v>4</v>
      </c>
      <c r="I271" s="61"/>
      <c r="J271" s="63">
        <v>5004</v>
      </c>
      <c r="K271" s="67"/>
      <c r="L271" s="67">
        <f t="shared" si="6"/>
        <v>0</v>
      </c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</row>
    <row r="272" spans="1:23" x14ac:dyDescent="0.4">
      <c r="A272" s="17"/>
      <c r="B272" s="16"/>
      <c r="C272" s="55"/>
      <c r="D272" s="55"/>
      <c r="E272" s="55"/>
      <c r="F272" s="65"/>
      <c r="G272" s="66"/>
      <c r="H272" s="65"/>
      <c r="I272" s="61"/>
      <c r="J272" s="63"/>
      <c r="K272" s="67"/>
      <c r="L272" s="67">
        <f t="shared" ref="L272:L337" si="8">SUM(J272*K272)</f>
        <v>0</v>
      </c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</row>
    <row r="273" spans="1:23" x14ac:dyDescent="0.4">
      <c r="A273" s="17">
        <v>108</v>
      </c>
      <c r="B273" s="16" t="s">
        <v>288</v>
      </c>
      <c r="C273" s="55" t="s">
        <v>194</v>
      </c>
      <c r="D273" s="55">
        <v>948</v>
      </c>
      <c r="E273" s="55" t="s">
        <v>675</v>
      </c>
      <c r="F273" s="65">
        <v>24</v>
      </c>
      <c r="G273" s="66">
        <v>2</v>
      </c>
      <c r="H273" s="65">
        <v>30</v>
      </c>
      <c r="I273" s="61"/>
      <c r="J273" s="63">
        <v>9830</v>
      </c>
      <c r="K273" s="67"/>
      <c r="L273" s="67">
        <f t="shared" si="8"/>
        <v>0</v>
      </c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</row>
    <row r="274" spans="1:23" x14ac:dyDescent="0.4">
      <c r="A274" s="17"/>
      <c r="B274" s="16"/>
      <c r="C274" s="55"/>
      <c r="D274" s="55"/>
      <c r="E274" s="55"/>
      <c r="F274" s="65"/>
      <c r="G274" s="66"/>
      <c r="H274" s="65"/>
      <c r="I274" s="61"/>
      <c r="J274" s="63"/>
      <c r="K274" s="67"/>
      <c r="L274" s="67">
        <f t="shared" si="8"/>
        <v>0</v>
      </c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</row>
    <row r="275" spans="1:23" x14ac:dyDescent="0.4">
      <c r="A275" s="17">
        <v>109</v>
      </c>
      <c r="B275" s="16" t="s">
        <v>289</v>
      </c>
      <c r="C275" s="55" t="s">
        <v>194</v>
      </c>
      <c r="D275" s="55">
        <v>1024</v>
      </c>
      <c r="E275" s="55" t="s">
        <v>675</v>
      </c>
      <c r="F275" s="65">
        <v>11</v>
      </c>
      <c r="G275" s="66">
        <v>0</v>
      </c>
      <c r="H275" s="65">
        <v>40</v>
      </c>
      <c r="I275" s="61"/>
      <c r="J275" s="63">
        <v>4440</v>
      </c>
      <c r="K275" s="67"/>
      <c r="L275" s="67">
        <f t="shared" si="8"/>
        <v>0</v>
      </c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</row>
    <row r="276" spans="1:23" x14ac:dyDescent="0.4">
      <c r="A276" s="17"/>
      <c r="B276" s="16"/>
      <c r="C276" s="55"/>
      <c r="D276" s="55"/>
      <c r="E276" s="55"/>
      <c r="F276" s="65"/>
      <c r="G276" s="66"/>
      <c r="H276" s="65"/>
      <c r="I276" s="61"/>
      <c r="J276" s="63"/>
      <c r="K276" s="67"/>
      <c r="L276" s="67">
        <f t="shared" si="8"/>
        <v>0</v>
      </c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</row>
    <row r="277" spans="1:23" x14ac:dyDescent="0.4">
      <c r="A277" s="17">
        <v>110</v>
      </c>
      <c r="B277" s="16" t="s">
        <v>290</v>
      </c>
      <c r="C277" s="55" t="s">
        <v>194</v>
      </c>
      <c r="D277" s="55">
        <v>2376</v>
      </c>
      <c r="E277" s="55" t="s">
        <v>675</v>
      </c>
      <c r="F277" s="65">
        <v>4</v>
      </c>
      <c r="G277" s="66">
        <v>0</v>
      </c>
      <c r="H277" s="65">
        <v>68</v>
      </c>
      <c r="I277" s="61"/>
      <c r="J277" s="63">
        <v>1668</v>
      </c>
      <c r="K277" s="67"/>
      <c r="L277" s="67">
        <f t="shared" si="8"/>
        <v>0</v>
      </c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</row>
    <row r="278" spans="1:23" x14ac:dyDescent="0.4">
      <c r="A278" s="17"/>
      <c r="B278" s="16"/>
      <c r="C278" s="55"/>
      <c r="D278" s="55"/>
      <c r="E278" s="55"/>
      <c r="F278" s="65"/>
      <c r="G278" s="66"/>
      <c r="H278" s="65"/>
      <c r="I278" s="61"/>
      <c r="J278" s="63"/>
      <c r="K278" s="67"/>
      <c r="L278" s="67">
        <f t="shared" si="8"/>
        <v>0</v>
      </c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</row>
    <row r="279" spans="1:23" x14ac:dyDescent="0.4">
      <c r="A279" s="17">
        <v>111</v>
      </c>
      <c r="B279" s="16" t="s">
        <v>291</v>
      </c>
      <c r="C279" s="55" t="s">
        <v>194</v>
      </c>
      <c r="D279" s="55">
        <v>2276</v>
      </c>
      <c r="E279" s="55" t="s">
        <v>675</v>
      </c>
      <c r="F279" s="65">
        <v>4</v>
      </c>
      <c r="G279" s="66">
        <v>0</v>
      </c>
      <c r="H279" s="65">
        <v>69</v>
      </c>
      <c r="I279" s="61"/>
      <c r="J279" s="63">
        <v>1669</v>
      </c>
      <c r="K279" s="67"/>
      <c r="L279" s="67">
        <f t="shared" si="8"/>
        <v>0</v>
      </c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</row>
    <row r="280" spans="1:23" x14ac:dyDescent="0.4">
      <c r="A280" s="17"/>
      <c r="B280" s="16"/>
      <c r="C280" s="55"/>
      <c r="D280" s="55"/>
      <c r="E280" s="55"/>
      <c r="F280" s="65"/>
      <c r="G280" s="66"/>
      <c r="H280" s="65"/>
      <c r="I280" s="61"/>
      <c r="J280" s="63"/>
      <c r="K280" s="67"/>
      <c r="L280" s="67">
        <f t="shared" si="8"/>
        <v>0</v>
      </c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</row>
    <row r="281" spans="1:23" x14ac:dyDescent="0.4">
      <c r="A281" s="17">
        <v>112</v>
      </c>
      <c r="B281" s="16" t="s">
        <v>292</v>
      </c>
      <c r="C281" s="55" t="s">
        <v>194</v>
      </c>
      <c r="D281" s="55">
        <v>2375</v>
      </c>
      <c r="E281" s="55" t="s">
        <v>675</v>
      </c>
      <c r="F281" s="65">
        <v>4</v>
      </c>
      <c r="G281" s="66">
        <v>0</v>
      </c>
      <c r="H281" s="65">
        <v>79</v>
      </c>
      <c r="I281" s="61"/>
      <c r="J281" s="63">
        <v>1679</v>
      </c>
      <c r="K281" s="67"/>
      <c r="L281" s="67">
        <f t="shared" si="8"/>
        <v>0</v>
      </c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</row>
    <row r="282" spans="1:23" x14ac:dyDescent="0.4">
      <c r="A282" s="17"/>
      <c r="B282" s="16"/>
      <c r="C282" s="55"/>
      <c r="D282" s="55"/>
      <c r="E282" s="55"/>
      <c r="F282" s="65"/>
      <c r="G282" s="66"/>
      <c r="H282" s="65"/>
      <c r="I282" s="61"/>
      <c r="J282" s="63"/>
      <c r="K282" s="67"/>
      <c r="L282" s="67">
        <f t="shared" si="8"/>
        <v>0</v>
      </c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</row>
    <row r="283" spans="1:23" x14ac:dyDescent="0.4">
      <c r="A283" s="17">
        <v>113</v>
      </c>
      <c r="B283" s="16" t="s">
        <v>293</v>
      </c>
      <c r="C283" s="55" t="s">
        <v>194</v>
      </c>
      <c r="D283" s="55">
        <v>936</v>
      </c>
      <c r="E283" s="55" t="s">
        <v>675</v>
      </c>
      <c r="F283" s="65">
        <v>12</v>
      </c>
      <c r="G283" s="66">
        <v>3</v>
      </c>
      <c r="H283" s="65">
        <v>16</v>
      </c>
      <c r="I283" s="61"/>
      <c r="J283" s="63">
        <v>5116</v>
      </c>
      <c r="K283" s="67"/>
      <c r="L283" s="67">
        <f t="shared" si="8"/>
        <v>0</v>
      </c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</row>
    <row r="284" spans="1:23" x14ac:dyDescent="0.4">
      <c r="A284" s="17"/>
      <c r="B284" s="16"/>
      <c r="C284" s="55"/>
      <c r="D284" s="55"/>
      <c r="E284" s="55"/>
      <c r="F284" s="65"/>
      <c r="G284" s="66"/>
      <c r="H284" s="65"/>
      <c r="I284" s="61"/>
      <c r="J284" s="63"/>
      <c r="K284" s="67"/>
      <c r="L284" s="67">
        <f t="shared" si="8"/>
        <v>0</v>
      </c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</row>
    <row r="285" spans="1:23" x14ac:dyDescent="0.4">
      <c r="A285" s="17">
        <v>114</v>
      </c>
      <c r="B285" s="16" t="s">
        <v>294</v>
      </c>
      <c r="C285" s="55" t="s">
        <v>40</v>
      </c>
      <c r="D285" s="55">
        <v>128</v>
      </c>
      <c r="E285" s="55" t="s">
        <v>675</v>
      </c>
      <c r="F285" s="65">
        <v>20</v>
      </c>
      <c r="G285" s="66">
        <v>0</v>
      </c>
      <c r="H285" s="65">
        <v>80</v>
      </c>
      <c r="I285" s="61"/>
      <c r="J285" s="63">
        <v>8080</v>
      </c>
      <c r="K285" s="67">
        <v>4900</v>
      </c>
      <c r="L285" s="67">
        <f t="shared" si="8"/>
        <v>39592000</v>
      </c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</row>
    <row r="286" spans="1:23" x14ac:dyDescent="0.4">
      <c r="A286" s="17"/>
      <c r="B286" s="16"/>
      <c r="C286" s="55"/>
      <c r="D286" s="55"/>
      <c r="E286" s="55"/>
      <c r="F286" s="65"/>
      <c r="G286" s="66"/>
      <c r="H286" s="65"/>
      <c r="I286" s="61"/>
      <c r="J286" s="63"/>
      <c r="K286" s="67"/>
      <c r="L286" s="67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</row>
    <row r="287" spans="1:23" x14ac:dyDescent="0.4">
      <c r="A287" s="17">
        <v>115</v>
      </c>
      <c r="B287" s="16" t="s">
        <v>295</v>
      </c>
      <c r="C287" s="55" t="s">
        <v>194</v>
      </c>
      <c r="D287" s="55">
        <v>979</v>
      </c>
      <c r="E287" s="55" t="s">
        <v>675</v>
      </c>
      <c r="F287" s="65">
        <v>25</v>
      </c>
      <c r="G287" s="66">
        <v>1</v>
      </c>
      <c r="H287" s="65">
        <v>55</v>
      </c>
      <c r="I287" s="61"/>
      <c r="J287" s="63">
        <v>10155</v>
      </c>
      <c r="K287" s="67"/>
      <c r="L287" s="67">
        <f t="shared" si="8"/>
        <v>0</v>
      </c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</row>
    <row r="288" spans="1:23" x14ac:dyDescent="0.4">
      <c r="A288" s="17"/>
      <c r="B288" s="16"/>
      <c r="C288" s="55"/>
      <c r="D288" s="55"/>
      <c r="E288" s="55"/>
      <c r="F288" s="65"/>
      <c r="G288" s="66"/>
      <c r="H288" s="65"/>
      <c r="I288" s="61"/>
      <c r="J288" s="63"/>
      <c r="K288" s="67"/>
      <c r="L288" s="67">
        <f t="shared" si="8"/>
        <v>0</v>
      </c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</row>
    <row r="289" spans="1:23" x14ac:dyDescent="0.4">
      <c r="A289" s="17">
        <v>116</v>
      </c>
      <c r="B289" s="16" t="s">
        <v>296</v>
      </c>
      <c r="C289" s="55" t="s">
        <v>194</v>
      </c>
      <c r="D289" s="55">
        <v>2399</v>
      </c>
      <c r="E289" s="55" t="s">
        <v>675</v>
      </c>
      <c r="F289" s="65">
        <v>12</v>
      </c>
      <c r="G289" s="66">
        <v>2</v>
      </c>
      <c r="H289" s="65">
        <v>54</v>
      </c>
      <c r="I289" s="61"/>
      <c r="J289" s="63">
        <v>5054</v>
      </c>
      <c r="K289" s="67"/>
      <c r="L289" s="67">
        <f t="shared" si="8"/>
        <v>0</v>
      </c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</row>
    <row r="290" spans="1:23" x14ac:dyDescent="0.4">
      <c r="A290" s="17"/>
      <c r="B290" s="16"/>
      <c r="C290" s="55"/>
      <c r="D290" s="55"/>
      <c r="E290" s="55"/>
      <c r="F290" s="65"/>
      <c r="G290" s="66"/>
      <c r="H290" s="65"/>
      <c r="I290" s="61"/>
      <c r="J290" s="63"/>
      <c r="K290" s="67"/>
      <c r="L290" s="67">
        <f t="shared" si="8"/>
        <v>0</v>
      </c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</row>
    <row r="291" spans="1:23" x14ac:dyDescent="0.4">
      <c r="A291" s="17">
        <v>117</v>
      </c>
      <c r="B291" s="16" t="s">
        <v>297</v>
      </c>
      <c r="C291" s="55" t="s">
        <v>194</v>
      </c>
      <c r="D291" s="55">
        <v>2372</v>
      </c>
      <c r="E291" s="55" t="s">
        <v>675</v>
      </c>
      <c r="F291" s="65">
        <v>3</v>
      </c>
      <c r="G291" s="66">
        <v>1</v>
      </c>
      <c r="H291" s="65">
        <v>15</v>
      </c>
      <c r="I291" s="61"/>
      <c r="J291" s="63">
        <v>1315</v>
      </c>
      <c r="K291" s="67"/>
      <c r="L291" s="67">
        <f t="shared" si="8"/>
        <v>0</v>
      </c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</row>
    <row r="292" spans="1:23" x14ac:dyDescent="0.4">
      <c r="A292" s="17"/>
      <c r="B292" s="16"/>
      <c r="C292" s="55"/>
      <c r="D292" s="55"/>
      <c r="E292" s="55"/>
      <c r="F292" s="65"/>
      <c r="G292" s="66"/>
      <c r="H292" s="65"/>
      <c r="I292" s="61"/>
      <c r="J292" s="63"/>
      <c r="K292" s="67"/>
      <c r="L292" s="67">
        <f t="shared" si="8"/>
        <v>0</v>
      </c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</row>
    <row r="293" spans="1:23" x14ac:dyDescent="0.4">
      <c r="A293" s="17">
        <v>118</v>
      </c>
      <c r="B293" s="16" t="s">
        <v>298</v>
      </c>
      <c r="C293" s="55" t="s">
        <v>46</v>
      </c>
      <c r="D293" s="55"/>
      <c r="E293" s="55" t="s">
        <v>675</v>
      </c>
      <c r="F293" s="65">
        <v>40</v>
      </c>
      <c r="G293" s="66">
        <v>0</v>
      </c>
      <c r="H293" s="65">
        <v>0</v>
      </c>
      <c r="I293" s="61"/>
      <c r="J293" s="63">
        <v>16000</v>
      </c>
      <c r="K293" s="67"/>
      <c r="L293" s="67">
        <f t="shared" si="8"/>
        <v>0</v>
      </c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</row>
    <row r="294" spans="1:23" x14ac:dyDescent="0.4">
      <c r="A294" s="17"/>
      <c r="B294" s="16"/>
      <c r="C294" s="55"/>
      <c r="D294" s="55"/>
      <c r="E294" s="55"/>
      <c r="F294" s="65"/>
      <c r="G294" s="66"/>
      <c r="H294" s="65"/>
      <c r="I294" s="61"/>
      <c r="J294" s="63"/>
      <c r="K294" s="67"/>
      <c r="L294" s="67">
        <f t="shared" si="8"/>
        <v>0</v>
      </c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</row>
    <row r="295" spans="1:23" x14ac:dyDescent="0.4">
      <c r="A295" s="17">
        <v>119</v>
      </c>
      <c r="B295" s="16" t="s">
        <v>299</v>
      </c>
      <c r="C295" s="55" t="s">
        <v>194</v>
      </c>
      <c r="D295" s="55">
        <v>961</v>
      </c>
      <c r="E295" s="55" t="s">
        <v>675</v>
      </c>
      <c r="F295" s="65">
        <v>15</v>
      </c>
      <c r="G295" s="66">
        <v>0</v>
      </c>
      <c r="H295" s="65">
        <v>84</v>
      </c>
      <c r="I295" s="61"/>
      <c r="J295" s="63">
        <v>6084</v>
      </c>
      <c r="K295" s="67"/>
      <c r="L295" s="67">
        <f t="shared" si="8"/>
        <v>0</v>
      </c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</row>
    <row r="296" spans="1:23" x14ac:dyDescent="0.4">
      <c r="A296" s="17"/>
      <c r="B296" s="16"/>
      <c r="C296" s="55" t="s">
        <v>46</v>
      </c>
      <c r="D296" s="55"/>
      <c r="E296" s="55"/>
      <c r="F296" s="65">
        <v>24</v>
      </c>
      <c r="G296" s="66">
        <v>0</v>
      </c>
      <c r="H296" s="65">
        <v>0</v>
      </c>
      <c r="I296" s="61"/>
      <c r="J296" s="63">
        <v>9600</v>
      </c>
      <c r="K296" s="67"/>
      <c r="L296" s="67">
        <f t="shared" si="8"/>
        <v>0</v>
      </c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</row>
    <row r="297" spans="1:23" x14ac:dyDescent="0.4">
      <c r="A297" s="17"/>
      <c r="B297" s="16"/>
      <c r="C297" s="55"/>
      <c r="D297" s="55"/>
      <c r="E297" s="55"/>
      <c r="F297" s="65"/>
      <c r="G297" s="66"/>
      <c r="H297" s="65"/>
      <c r="I297" s="61"/>
      <c r="J297" s="63"/>
      <c r="K297" s="67"/>
      <c r="L297" s="67">
        <f t="shared" si="8"/>
        <v>0</v>
      </c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</row>
    <row r="298" spans="1:23" x14ac:dyDescent="0.4">
      <c r="A298" s="17">
        <v>120</v>
      </c>
      <c r="B298" s="16" t="s">
        <v>300</v>
      </c>
      <c r="C298" s="55" t="s">
        <v>194</v>
      </c>
      <c r="D298" s="55">
        <v>1699</v>
      </c>
      <c r="E298" s="55" t="s">
        <v>675</v>
      </c>
      <c r="F298" s="65">
        <v>25</v>
      </c>
      <c r="G298" s="66">
        <v>0</v>
      </c>
      <c r="H298" s="65">
        <v>59</v>
      </c>
      <c r="I298" s="61"/>
      <c r="J298" s="63">
        <v>10059</v>
      </c>
      <c r="K298" s="67"/>
      <c r="L298" s="67">
        <f t="shared" si="8"/>
        <v>0</v>
      </c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</row>
    <row r="299" spans="1:23" x14ac:dyDescent="0.4">
      <c r="A299" s="17"/>
      <c r="B299" s="16"/>
      <c r="C299" s="55"/>
      <c r="D299" s="55"/>
      <c r="E299" s="55"/>
      <c r="F299" s="65"/>
      <c r="G299" s="66"/>
      <c r="H299" s="65"/>
      <c r="I299" s="61"/>
      <c r="J299" s="63"/>
      <c r="K299" s="67"/>
      <c r="L299" s="67">
        <f t="shared" si="8"/>
        <v>0</v>
      </c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</row>
    <row r="300" spans="1:23" x14ac:dyDescent="0.4">
      <c r="A300" s="17">
        <v>121</v>
      </c>
      <c r="B300" s="16" t="s">
        <v>301</v>
      </c>
      <c r="C300" s="55" t="s">
        <v>194</v>
      </c>
      <c r="D300" s="55">
        <v>1171</v>
      </c>
      <c r="E300" s="55" t="s">
        <v>675</v>
      </c>
      <c r="F300" s="65">
        <v>28</v>
      </c>
      <c r="G300" s="66">
        <v>2</v>
      </c>
      <c r="H300" s="65">
        <v>63</v>
      </c>
      <c r="I300" s="61"/>
      <c r="J300" s="63">
        <v>11463</v>
      </c>
      <c r="K300" s="67"/>
      <c r="L300" s="67">
        <f t="shared" si="8"/>
        <v>0</v>
      </c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</row>
    <row r="301" spans="1:23" x14ac:dyDescent="0.4">
      <c r="A301" s="17"/>
      <c r="B301" s="16"/>
      <c r="C301" s="55"/>
      <c r="D301" s="55"/>
      <c r="E301" s="55"/>
      <c r="F301" s="65"/>
      <c r="G301" s="66"/>
      <c r="H301" s="65"/>
      <c r="I301" s="61"/>
      <c r="J301" s="63"/>
      <c r="K301" s="67"/>
      <c r="L301" s="67">
        <f t="shared" si="8"/>
        <v>0</v>
      </c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</row>
    <row r="302" spans="1:23" x14ac:dyDescent="0.4">
      <c r="A302" s="17">
        <v>122</v>
      </c>
      <c r="B302" s="16" t="s">
        <v>302</v>
      </c>
      <c r="C302" s="55" t="s">
        <v>46</v>
      </c>
      <c r="D302" s="55"/>
      <c r="E302" s="55" t="s">
        <v>675</v>
      </c>
      <c r="F302" s="65">
        <v>8</v>
      </c>
      <c r="G302" s="66">
        <v>2</v>
      </c>
      <c r="H302" s="65">
        <v>0</v>
      </c>
      <c r="I302" s="61"/>
      <c r="J302" s="63">
        <v>3400</v>
      </c>
      <c r="K302" s="67"/>
      <c r="L302" s="67">
        <f t="shared" si="8"/>
        <v>0</v>
      </c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</row>
    <row r="303" spans="1:23" x14ac:dyDescent="0.4">
      <c r="A303" s="17"/>
      <c r="B303" s="16"/>
      <c r="C303" s="55"/>
      <c r="D303" s="55"/>
      <c r="E303" s="55"/>
      <c r="F303" s="65"/>
      <c r="G303" s="66"/>
      <c r="H303" s="65"/>
      <c r="I303" s="61"/>
      <c r="J303" s="63"/>
      <c r="K303" s="67"/>
      <c r="L303" s="67">
        <f t="shared" si="8"/>
        <v>0</v>
      </c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</row>
    <row r="304" spans="1:23" x14ac:dyDescent="0.4">
      <c r="A304" s="17">
        <v>123</v>
      </c>
      <c r="B304" s="16" t="s">
        <v>303</v>
      </c>
      <c r="C304" s="55" t="s">
        <v>46</v>
      </c>
      <c r="D304" s="55"/>
      <c r="E304" s="55" t="s">
        <v>675</v>
      </c>
      <c r="F304" s="65">
        <v>6</v>
      </c>
      <c r="G304" s="66">
        <v>0</v>
      </c>
      <c r="H304" s="65">
        <v>0</v>
      </c>
      <c r="I304" s="61"/>
      <c r="J304" s="63">
        <v>2400</v>
      </c>
      <c r="K304" s="67"/>
      <c r="L304" s="67">
        <f t="shared" si="8"/>
        <v>0</v>
      </c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</row>
    <row r="305" spans="1:23" x14ac:dyDescent="0.4">
      <c r="A305" s="17"/>
      <c r="B305" s="16"/>
      <c r="C305" s="55"/>
      <c r="D305" s="55"/>
      <c r="E305" s="55"/>
      <c r="F305" s="65"/>
      <c r="G305" s="66"/>
      <c r="H305" s="65"/>
      <c r="I305" s="61"/>
      <c r="J305" s="63"/>
      <c r="K305" s="67"/>
      <c r="L305" s="67">
        <f t="shared" si="8"/>
        <v>0</v>
      </c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</row>
    <row r="306" spans="1:23" x14ac:dyDescent="0.4">
      <c r="A306" s="17">
        <v>124</v>
      </c>
      <c r="B306" s="16" t="s">
        <v>304</v>
      </c>
      <c r="C306" s="55" t="s">
        <v>194</v>
      </c>
      <c r="D306" s="55">
        <v>938</v>
      </c>
      <c r="E306" s="55" t="s">
        <v>675</v>
      </c>
      <c r="F306" s="65">
        <v>16</v>
      </c>
      <c r="G306" s="66">
        <v>1</v>
      </c>
      <c r="H306" s="65">
        <v>81</v>
      </c>
      <c r="I306" s="61"/>
      <c r="J306" s="63">
        <v>6581</v>
      </c>
      <c r="K306" s="67"/>
      <c r="L306" s="67">
        <f t="shared" si="8"/>
        <v>0</v>
      </c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</row>
    <row r="307" spans="1:23" x14ac:dyDescent="0.4">
      <c r="A307" s="17"/>
      <c r="B307" s="16"/>
      <c r="C307" s="55"/>
      <c r="D307" s="55"/>
      <c r="E307" s="55"/>
      <c r="F307" s="65"/>
      <c r="G307" s="66"/>
      <c r="H307" s="65"/>
      <c r="I307" s="61"/>
      <c r="J307" s="63"/>
      <c r="K307" s="67"/>
      <c r="L307" s="67">
        <f t="shared" si="8"/>
        <v>0</v>
      </c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</row>
    <row r="308" spans="1:23" x14ac:dyDescent="0.4">
      <c r="A308" s="17">
        <v>125</v>
      </c>
      <c r="B308" s="16" t="s">
        <v>305</v>
      </c>
      <c r="C308" s="55" t="s">
        <v>46</v>
      </c>
      <c r="D308" s="55"/>
      <c r="E308" s="55" t="s">
        <v>675</v>
      </c>
      <c r="F308" s="65">
        <v>10</v>
      </c>
      <c r="G308" s="66">
        <v>0</v>
      </c>
      <c r="H308" s="65">
        <v>0</v>
      </c>
      <c r="I308" s="61"/>
      <c r="J308" s="63">
        <v>400</v>
      </c>
      <c r="K308" s="67"/>
      <c r="L308" s="67">
        <f t="shared" si="8"/>
        <v>0</v>
      </c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</row>
    <row r="309" spans="1:23" x14ac:dyDescent="0.4">
      <c r="A309" s="17"/>
      <c r="B309" s="16"/>
      <c r="C309" s="55"/>
      <c r="D309" s="55"/>
      <c r="E309" s="55"/>
      <c r="F309" s="65"/>
      <c r="G309" s="66"/>
      <c r="H309" s="65"/>
      <c r="I309" s="61"/>
      <c r="J309" s="63"/>
      <c r="K309" s="67"/>
      <c r="L309" s="67">
        <f t="shared" si="8"/>
        <v>0</v>
      </c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</row>
    <row r="310" spans="1:23" x14ac:dyDescent="0.4">
      <c r="A310" s="17">
        <v>126</v>
      </c>
      <c r="B310" s="16" t="s">
        <v>306</v>
      </c>
      <c r="C310" s="55" t="s">
        <v>46</v>
      </c>
      <c r="D310" s="55"/>
      <c r="E310" s="55" t="s">
        <v>675</v>
      </c>
      <c r="F310" s="65">
        <v>8</v>
      </c>
      <c r="G310" s="66">
        <v>2</v>
      </c>
      <c r="H310" s="65">
        <v>0</v>
      </c>
      <c r="I310" s="61"/>
      <c r="J310" s="63">
        <v>3400</v>
      </c>
      <c r="K310" s="67"/>
      <c r="L310" s="67">
        <f t="shared" si="8"/>
        <v>0</v>
      </c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</row>
    <row r="311" spans="1:23" x14ac:dyDescent="0.4">
      <c r="A311" s="17"/>
      <c r="B311" s="16"/>
      <c r="C311" s="55"/>
      <c r="D311" s="55"/>
      <c r="E311" s="55"/>
      <c r="F311" s="65"/>
      <c r="G311" s="66"/>
      <c r="H311" s="65"/>
      <c r="I311" s="61"/>
      <c r="J311" s="63"/>
      <c r="K311" s="67"/>
      <c r="L311" s="67">
        <f t="shared" si="8"/>
        <v>0</v>
      </c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</row>
    <row r="312" spans="1:23" x14ac:dyDescent="0.4">
      <c r="A312" s="17">
        <v>127</v>
      </c>
      <c r="B312" s="16" t="s">
        <v>307</v>
      </c>
      <c r="C312" s="55" t="s">
        <v>194</v>
      </c>
      <c r="D312" s="55">
        <v>937</v>
      </c>
      <c r="E312" s="55" t="s">
        <v>675</v>
      </c>
      <c r="F312" s="65">
        <v>12</v>
      </c>
      <c r="G312" s="66">
        <v>2</v>
      </c>
      <c r="H312" s="65">
        <v>27</v>
      </c>
      <c r="I312" s="61"/>
      <c r="J312" s="63">
        <v>5027</v>
      </c>
      <c r="K312" s="67"/>
      <c r="L312" s="67">
        <f t="shared" si="8"/>
        <v>0</v>
      </c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</row>
    <row r="313" spans="1:23" x14ac:dyDescent="0.4">
      <c r="A313" s="17"/>
      <c r="B313" s="16"/>
      <c r="C313" s="55"/>
      <c r="D313" s="55"/>
      <c r="E313" s="55"/>
      <c r="F313" s="65"/>
      <c r="G313" s="66"/>
      <c r="H313" s="65"/>
      <c r="I313" s="61"/>
      <c r="J313" s="63"/>
      <c r="K313" s="67"/>
      <c r="L313" s="67">
        <f t="shared" si="8"/>
        <v>0</v>
      </c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</row>
    <row r="314" spans="1:23" x14ac:dyDescent="0.4">
      <c r="A314" s="17">
        <v>128</v>
      </c>
      <c r="B314" s="16" t="s">
        <v>308</v>
      </c>
      <c r="C314" s="55" t="s">
        <v>46</v>
      </c>
      <c r="D314" s="55"/>
      <c r="E314" s="55" t="s">
        <v>675</v>
      </c>
      <c r="F314" s="65">
        <v>7</v>
      </c>
      <c r="G314" s="66">
        <v>0</v>
      </c>
      <c r="H314" s="65">
        <v>0</v>
      </c>
      <c r="I314" s="61"/>
      <c r="J314" s="63">
        <v>2800</v>
      </c>
      <c r="K314" s="67"/>
      <c r="L314" s="67">
        <f t="shared" si="8"/>
        <v>0</v>
      </c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</row>
    <row r="315" spans="1:23" x14ac:dyDescent="0.4">
      <c r="A315" s="17"/>
      <c r="B315" s="16"/>
      <c r="C315" s="55"/>
      <c r="D315" s="55"/>
      <c r="E315" s="55"/>
      <c r="F315" s="65"/>
      <c r="G315" s="66"/>
      <c r="H315" s="65"/>
      <c r="I315" s="61"/>
      <c r="J315" s="63"/>
      <c r="K315" s="67"/>
      <c r="L315" s="67">
        <f t="shared" si="8"/>
        <v>0</v>
      </c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</row>
    <row r="316" spans="1:23" x14ac:dyDescent="0.4">
      <c r="A316" s="17">
        <v>129</v>
      </c>
      <c r="B316" s="16" t="s">
        <v>309</v>
      </c>
      <c r="C316" s="55" t="s">
        <v>40</v>
      </c>
      <c r="D316" s="55">
        <v>25448</v>
      </c>
      <c r="E316" s="55" t="s">
        <v>675</v>
      </c>
      <c r="F316" s="65">
        <v>5</v>
      </c>
      <c r="G316" s="66">
        <v>3</v>
      </c>
      <c r="H316" s="65">
        <v>75</v>
      </c>
      <c r="I316" s="61"/>
      <c r="J316" s="63">
        <v>2375</v>
      </c>
      <c r="K316" s="67">
        <v>120</v>
      </c>
      <c r="L316" s="67">
        <f t="shared" si="8"/>
        <v>285000</v>
      </c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</row>
    <row r="317" spans="1:23" x14ac:dyDescent="0.4">
      <c r="A317" s="17"/>
      <c r="B317" s="16"/>
      <c r="C317" s="55"/>
      <c r="D317" s="55"/>
      <c r="E317" s="55"/>
      <c r="F317" s="65"/>
      <c r="G317" s="66"/>
      <c r="H317" s="65"/>
      <c r="I317" s="61"/>
      <c r="J317" s="63"/>
      <c r="K317" s="67"/>
      <c r="L317" s="67">
        <f t="shared" si="8"/>
        <v>0</v>
      </c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</row>
    <row r="318" spans="1:23" x14ac:dyDescent="0.4">
      <c r="A318" s="17">
        <v>130</v>
      </c>
      <c r="B318" s="16" t="s">
        <v>310</v>
      </c>
      <c r="C318" s="55" t="s">
        <v>40</v>
      </c>
      <c r="D318" s="55">
        <v>25440</v>
      </c>
      <c r="E318" s="55" t="s">
        <v>675</v>
      </c>
      <c r="F318" s="65">
        <v>3</v>
      </c>
      <c r="G318" s="66">
        <v>1</v>
      </c>
      <c r="H318" s="65">
        <v>61</v>
      </c>
      <c r="I318" s="61"/>
      <c r="J318" s="63">
        <v>1361</v>
      </c>
      <c r="K318" s="67">
        <v>120</v>
      </c>
      <c r="L318" s="67">
        <f t="shared" si="8"/>
        <v>163320</v>
      </c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</row>
    <row r="319" spans="1:23" x14ac:dyDescent="0.4">
      <c r="A319" s="17"/>
      <c r="B319" s="16"/>
      <c r="C319" s="55"/>
      <c r="D319" s="55"/>
      <c r="E319" s="55"/>
      <c r="F319" s="65"/>
      <c r="G319" s="66"/>
      <c r="H319" s="65"/>
      <c r="I319" s="61"/>
      <c r="J319" s="63"/>
      <c r="K319" s="67"/>
      <c r="L319" s="67">
        <f t="shared" si="8"/>
        <v>0</v>
      </c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</row>
    <row r="320" spans="1:23" x14ac:dyDescent="0.4">
      <c r="A320" s="17">
        <v>131</v>
      </c>
      <c r="B320" s="16" t="s">
        <v>311</v>
      </c>
      <c r="C320" s="55" t="s">
        <v>40</v>
      </c>
      <c r="D320" s="55">
        <v>25456</v>
      </c>
      <c r="E320" s="55" t="s">
        <v>675</v>
      </c>
      <c r="F320" s="65">
        <v>18</v>
      </c>
      <c r="G320" s="66">
        <v>1</v>
      </c>
      <c r="H320" s="65">
        <v>44</v>
      </c>
      <c r="I320" s="61"/>
      <c r="J320" s="63">
        <v>7344</v>
      </c>
      <c r="K320" s="67">
        <v>120</v>
      </c>
      <c r="L320" s="67">
        <f t="shared" si="8"/>
        <v>881280</v>
      </c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</row>
    <row r="321" spans="1:23" x14ac:dyDescent="0.4">
      <c r="A321" s="17"/>
      <c r="B321" s="16"/>
      <c r="C321" s="55"/>
      <c r="D321" s="55"/>
      <c r="E321" s="55"/>
      <c r="F321" s="65"/>
      <c r="G321" s="66"/>
      <c r="H321" s="65"/>
      <c r="I321" s="61"/>
      <c r="J321" s="63"/>
      <c r="K321" s="67"/>
      <c r="L321" s="67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</row>
    <row r="322" spans="1:23" x14ac:dyDescent="0.4">
      <c r="A322" s="17">
        <v>132</v>
      </c>
      <c r="B322" s="16" t="s">
        <v>312</v>
      </c>
      <c r="C322" s="55" t="s">
        <v>40</v>
      </c>
      <c r="D322" s="55">
        <v>25437</v>
      </c>
      <c r="E322" s="55"/>
      <c r="F322" s="65">
        <v>7</v>
      </c>
      <c r="G322" s="66">
        <v>1</v>
      </c>
      <c r="H322" s="65">
        <v>20</v>
      </c>
      <c r="I322" s="61"/>
      <c r="J322" s="63">
        <v>2920</v>
      </c>
      <c r="K322" s="67">
        <v>120</v>
      </c>
      <c r="L322" s="67">
        <f t="shared" si="8"/>
        <v>350400</v>
      </c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</row>
    <row r="323" spans="1:23" x14ac:dyDescent="0.4">
      <c r="A323" s="17"/>
      <c r="B323" s="16"/>
      <c r="C323" s="55"/>
      <c r="D323" s="55"/>
      <c r="E323" s="55"/>
      <c r="F323" s="65"/>
      <c r="G323" s="66"/>
      <c r="H323" s="65"/>
      <c r="I323" s="61"/>
      <c r="J323" s="63"/>
      <c r="K323" s="67"/>
      <c r="L323" s="67">
        <f t="shared" si="8"/>
        <v>0</v>
      </c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</row>
    <row r="324" spans="1:23" x14ac:dyDescent="0.4">
      <c r="A324" s="17">
        <v>133</v>
      </c>
      <c r="B324" s="16" t="s">
        <v>313</v>
      </c>
      <c r="C324" s="55" t="s">
        <v>194</v>
      </c>
      <c r="D324" s="55">
        <v>1034</v>
      </c>
      <c r="E324" s="55" t="s">
        <v>675</v>
      </c>
      <c r="F324" s="65">
        <v>8</v>
      </c>
      <c r="G324" s="66">
        <v>1</v>
      </c>
      <c r="H324" s="65">
        <v>78</v>
      </c>
      <c r="I324" s="61"/>
      <c r="J324" s="63">
        <v>3378</v>
      </c>
      <c r="K324" s="67"/>
      <c r="L324" s="67">
        <f t="shared" si="8"/>
        <v>0</v>
      </c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</row>
    <row r="325" spans="1:23" x14ac:dyDescent="0.4">
      <c r="A325" s="17"/>
      <c r="B325" s="16"/>
      <c r="C325" s="55"/>
      <c r="D325" s="55"/>
      <c r="E325" s="55"/>
      <c r="F325" s="65"/>
      <c r="G325" s="66"/>
      <c r="H325" s="65"/>
      <c r="I325" s="61"/>
      <c r="J325" s="63"/>
      <c r="K325" s="67"/>
      <c r="L325" s="67">
        <f t="shared" si="8"/>
        <v>0</v>
      </c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</row>
    <row r="326" spans="1:23" x14ac:dyDescent="0.4">
      <c r="A326" s="17">
        <v>134</v>
      </c>
      <c r="B326" s="16" t="s">
        <v>314</v>
      </c>
      <c r="C326" s="55" t="s">
        <v>194</v>
      </c>
      <c r="D326" s="55">
        <v>965</v>
      </c>
      <c r="E326" s="55" t="s">
        <v>675</v>
      </c>
      <c r="F326" s="65">
        <v>23</v>
      </c>
      <c r="G326" s="66">
        <v>2</v>
      </c>
      <c r="H326" s="65">
        <v>84</v>
      </c>
      <c r="I326" s="61"/>
      <c r="J326" s="63">
        <v>9484</v>
      </c>
      <c r="K326" s="67"/>
      <c r="L326" s="67">
        <f t="shared" si="8"/>
        <v>0</v>
      </c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</row>
    <row r="327" spans="1:23" x14ac:dyDescent="0.4">
      <c r="A327" s="17"/>
      <c r="B327" s="16"/>
      <c r="C327" s="55"/>
      <c r="D327" s="55"/>
      <c r="E327" s="55"/>
      <c r="F327" s="65"/>
      <c r="G327" s="66"/>
      <c r="H327" s="65"/>
      <c r="I327" s="61"/>
      <c r="J327" s="63"/>
      <c r="K327" s="67"/>
      <c r="L327" s="67">
        <f t="shared" si="8"/>
        <v>0</v>
      </c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</row>
    <row r="328" spans="1:23" x14ac:dyDescent="0.4">
      <c r="A328" s="17">
        <v>135</v>
      </c>
      <c r="B328" s="16" t="s">
        <v>315</v>
      </c>
      <c r="C328" s="55" t="s">
        <v>194</v>
      </c>
      <c r="D328" s="55">
        <v>2371</v>
      </c>
      <c r="E328" s="55" t="s">
        <v>675</v>
      </c>
      <c r="F328" s="65">
        <v>3</v>
      </c>
      <c r="G328" s="66">
        <v>0</v>
      </c>
      <c r="H328" s="65">
        <v>68</v>
      </c>
      <c r="I328" s="61"/>
      <c r="J328" s="63">
        <v>1268</v>
      </c>
      <c r="K328" s="67"/>
      <c r="L328" s="67">
        <f t="shared" si="8"/>
        <v>0</v>
      </c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</row>
    <row r="329" spans="1:23" x14ac:dyDescent="0.4">
      <c r="A329" s="17"/>
      <c r="B329" s="16"/>
      <c r="C329" s="55"/>
      <c r="D329" s="55"/>
      <c r="E329" s="55"/>
      <c r="F329" s="65"/>
      <c r="G329" s="66"/>
      <c r="H329" s="65"/>
      <c r="I329" s="61"/>
      <c r="J329" s="63"/>
      <c r="K329" s="67"/>
      <c r="L329" s="67">
        <f t="shared" si="8"/>
        <v>0</v>
      </c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</row>
    <row r="330" spans="1:23" x14ac:dyDescent="0.4">
      <c r="A330" s="17">
        <v>136</v>
      </c>
      <c r="B330" s="16" t="s">
        <v>316</v>
      </c>
      <c r="C330" s="55" t="s">
        <v>46</v>
      </c>
      <c r="D330" s="55"/>
      <c r="E330" s="55" t="s">
        <v>675</v>
      </c>
      <c r="F330" s="65">
        <v>6</v>
      </c>
      <c r="G330" s="66">
        <v>0</v>
      </c>
      <c r="H330" s="65">
        <v>0</v>
      </c>
      <c r="I330" s="61"/>
      <c r="J330" s="63">
        <v>2400</v>
      </c>
      <c r="K330" s="67"/>
      <c r="L330" s="67">
        <f t="shared" si="8"/>
        <v>0</v>
      </c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</row>
    <row r="331" spans="1:23" x14ac:dyDescent="0.4">
      <c r="A331" s="17"/>
      <c r="B331" s="16"/>
      <c r="C331" s="55"/>
      <c r="D331" s="55"/>
      <c r="E331" s="55"/>
      <c r="F331" s="65"/>
      <c r="G331" s="66"/>
      <c r="H331" s="65"/>
      <c r="I331" s="61"/>
      <c r="J331" s="63"/>
      <c r="K331" s="67"/>
      <c r="L331" s="67">
        <f t="shared" si="8"/>
        <v>0</v>
      </c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</row>
    <row r="332" spans="1:23" x14ac:dyDescent="0.4">
      <c r="A332" s="17">
        <v>137</v>
      </c>
      <c r="B332" s="16" t="s">
        <v>317</v>
      </c>
      <c r="C332" s="55" t="s">
        <v>194</v>
      </c>
      <c r="D332" s="55">
        <v>1684</v>
      </c>
      <c r="E332" s="55" t="s">
        <v>675</v>
      </c>
      <c r="F332" s="65">
        <v>24</v>
      </c>
      <c r="G332" s="66">
        <v>1</v>
      </c>
      <c r="H332" s="65">
        <v>78</v>
      </c>
      <c r="I332" s="61"/>
      <c r="J332" s="63">
        <v>9778</v>
      </c>
      <c r="K332" s="67"/>
      <c r="L332" s="67">
        <f t="shared" si="8"/>
        <v>0</v>
      </c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</row>
    <row r="333" spans="1:23" x14ac:dyDescent="0.4">
      <c r="A333" s="17"/>
      <c r="B333" s="16"/>
      <c r="C333" s="55" t="s">
        <v>194</v>
      </c>
      <c r="D333" s="55">
        <v>1685</v>
      </c>
      <c r="E333" s="55"/>
      <c r="F333" s="65">
        <v>6</v>
      </c>
      <c r="G333" s="66">
        <v>2</v>
      </c>
      <c r="H333" s="65">
        <v>46</v>
      </c>
      <c r="I333" s="61"/>
      <c r="J333" s="63">
        <v>2646</v>
      </c>
      <c r="K333" s="67"/>
      <c r="L333" s="67">
        <f t="shared" si="8"/>
        <v>0</v>
      </c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</row>
    <row r="334" spans="1:23" x14ac:dyDescent="0.4">
      <c r="A334" s="17"/>
      <c r="B334" s="16"/>
      <c r="C334" s="55"/>
      <c r="D334" s="55"/>
      <c r="E334" s="55"/>
      <c r="F334" s="65"/>
      <c r="G334" s="66"/>
      <c r="H334" s="65"/>
      <c r="I334" s="61"/>
      <c r="J334" s="63"/>
      <c r="K334" s="67"/>
      <c r="L334" s="67">
        <f t="shared" si="8"/>
        <v>0</v>
      </c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</row>
    <row r="335" spans="1:23" x14ac:dyDescent="0.4">
      <c r="A335" s="17">
        <v>138</v>
      </c>
      <c r="B335" s="16" t="s">
        <v>318</v>
      </c>
      <c r="C335" s="55" t="s">
        <v>194</v>
      </c>
      <c r="D335" s="55">
        <v>971</v>
      </c>
      <c r="E335" s="55" t="s">
        <v>675</v>
      </c>
      <c r="F335" s="65">
        <v>9</v>
      </c>
      <c r="G335" s="66">
        <v>1</v>
      </c>
      <c r="H335" s="65">
        <v>26</v>
      </c>
      <c r="I335" s="61"/>
      <c r="J335" s="63">
        <v>3726</v>
      </c>
      <c r="K335" s="67"/>
      <c r="L335" s="67">
        <f t="shared" si="8"/>
        <v>0</v>
      </c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</row>
    <row r="336" spans="1:23" x14ac:dyDescent="0.4">
      <c r="A336" s="17"/>
      <c r="B336" s="16"/>
      <c r="C336" s="55" t="s">
        <v>46</v>
      </c>
      <c r="D336" s="55">
        <v>7</v>
      </c>
      <c r="E336" s="55"/>
      <c r="F336" s="65">
        <v>9</v>
      </c>
      <c r="G336" s="66">
        <v>1</v>
      </c>
      <c r="H336" s="65">
        <v>26</v>
      </c>
      <c r="I336" s="61"/>
      <c r="J336" s="63">
        <v>2926</v>
      </c>
      <c r="K336" s="67"/>
      <c r="L336" s="67">
        <f t="shared" si="8"/>
        <v>0</v>
      </c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</row>
    <row r="337" spans="1:23" x14ac:dyDescent="0.4">
      <c r="A337" s="17"/>
      <c r="B337" s="16"/>
      <c r="C337" s="55"/>
      <c r="D337" s="55"/>
      <c r="E337" s="55"/>
      <c r="F337" s="65"/>
      <c r="G337" s="66"/>
      <c r="H337" s="65"/>
      <c r="I337" s="61"/>
      <c r="J337" s="63"/>
      <c r="K337" s="67"/>
      <c r="L337" s="67">
        <f t="shared" si="8"/>
        <v>0</v>
      </c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</row>
    <row r="338" spans="1:23" x14ac:dyDescent="0.4">
      <c r="A338" s="17">
        <v>139</v>
      </c>
      <c r="B338" s="16" t="s">
        <v>319</v>
      </c>
      <c r="C338" s="55" t="s">
        <v>40</v>
      </c>
      <c r="D338" s="55">
        <v>23209</v>
      </c>
      <c r="E338" s="55" t="s">
        <v>675</v>
      </c>
      <c r="F338" s="65">
        <v>12</v>
      </c>
      <c r="G338" s="66">
        <v>2</v>
      </c>
      <c r="H338" s="65">
        <v>62</v>
      </c>
      <c r="I338" s="61"/>
      <c r="J338" s="63">
        <v>5062</v>
      </c>
      <c r="K338" s="67">
        <v>120</v>
      </c>
      <c r="L338" s="67">
        <f t="shared" ref="L338:L402" si="9">SUM(J338*K338)</f>
        <v>607440</v>
      </c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</row>
    <row r="339" spans="1:23" x14ac:dyDescent="0.4">
      <c r="A339" s="17"/>
      <c r="B339" s="16"/>
      <c r="C339" s="55"/>
      <c r="D339" s="55"/>
      <c r="E339" s="55"/>
      <c r="F339" s="65"/>
      <c r="G339" s="66"/>
      <c r="H339" s="65"/>
      <c r="I339" s="61"/>
      <c r="J339" s="63"/>
      <c r="K339" s="67"/>
      <c r="L339" s="67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</row>
    <row r="340" spans="1:23" x14ac:dyDescent="0.4">
      <c r="A340" s="17">
        <v>140</v>
      </c>
      <c r="B340" s="16" t="s">
        <v>320</v>
      </c>
      <c r="C340" s="55" t="s">
        <v>40</v>
      </c>
      <c r="D340" s="55">
        <v>25430</v>
      </c>
      <c r="E340" s="55"/>
      <c r="F340" s="65">
        <v>6</v>
      </c>
      <c r="G340" s="66">
        <v>2</v>
      </c>
      <c r="H340" s="65">
        <v>26</v>
      </c>
      <c r="I340" s="61"/>
      <c r="J340" s="63">
        <v>2626</v>
      </c>
      <c r="K340" s="67">
        <v>120</v>
      </c>
      <c r="L340" s="67">
        <f t="shared" si="9"/>
        <v>315120</v>
      </c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</row>
    <row r="341" spans="1:23" x14ac:dyDescent="0.4">
      <c r="A341" s="17"/>
      <c r="B341" s="16"/>
      <c r="C341" s="55"/>
      <c r="D341" s="55"/>
      <c r="E341" s="55"/>
      <c r="F341" s="65"/>
      <c r="G341" s="66"/>
      <c r="H341" s="65"/>
      <c r="I341" s="61"/>
      <c r="J341" s="63"/>
      <c r="K341" s="67"/>
      <c r="L341" s="67">
        <f t="shared" si="9"/>
        <v>0</v>
      </c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</row>
    <row r="342" spans="1:23" x14ac:dyDescent="0.4">
      <c r="A342" s="17">
        <v>141</v>
      </c>
      <c r="B342" s="16" t="s">
        <v>321</v>
      </c>
      <c r="C342" s="55" t="s">
        <v>40</v>
      </c>
      <c r="D342" s="56">
        <v>25401</v>
      </c>
      <c r="E342" s="55" t="s">
        <v>675</v>
      </c>
      <c r="F342" s="65">
        <v>5</v>
      </c>
      <c r="G342" s="65">
        <v>2</v>
      </c>
      <c r="H342" s="65">
        <v>41</v>
      </c>
      <c r="I342" s="61"/>
      <c r="J342" s="63">
        <v>2241</v>
      </c>
      <c r="K342" s="67"/>
      <c r="L342" s="67">
        <f t="shared" si="9"/>
        <v>0</v>
      </c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</row>
    <row r="343" spans="1:23" x14ac:dyDescent="0.4">
      <c r="A343" s="22"/>
      <c r="B343" s="16"/>
      <c r="C343" s="55"/>
      <c r="D343" s="56"/>
      <c r="E343" s="56"/>
      <c r="F343" s="65"/>
      <c r="G343" s="65"/>
      <c r="H343" s="65"/>
      <c r="I343" s="61"/>
      <c r="J343" s="63"/>
      <c r="K343" s="67"/>
      <c r="L343" s="67">
        <f t="shared" si="9"/>
        <v>0</v>
      </c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</row>
    <row r="344" spans="1:23" x14ac:dyDescent="0.4">
      <c r="A344" s="17">
        <v>142</v>
      </c>
      <c r="B344" s="16" t="s">
        <v>322</v>
      </c>
      <c r="C344" s="55" t="s">
        <v>40</v>
      </c>
      <c r="D344" s="56">
        <v>25344</v>
      </c>
      <c r="E344" s="55" t="s">
        <v>675</v>
      </c>
      <c r="F344" s="65">
        <v>6</v>
      </c>
      <c r="G344" s="65">
        <v>0</v>
      </c>
      <c r="H344" s="65">
        <v>0</v>
      </c>
      <c r="I344" s="61"/>
      <c r="J344" s="63">
        <v>2400</v>
      </c>
      <c r="K344" s="67">
        <v>230</v>
      </c>
      <c r="L344" s="67">
        <f t="shared" si="9"/>
        <v>552000</v>
      </c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</row>
    <row r="345" spans="1:23" x14ac:dyDescent="0.4">
      <c r="A345" s="17"/>
      <c r="B345" s="16"/>
      <c r="C345" s="55" t="s">
        <v>46</v>
      </c>
      <c r="D345" s="56"/>
      <c r="E345" s="56"/>
      <c r="F345" s="65">
        <v>6</v>
      </c>
      <c r="G345" s="65">
        <v>0</v>
      </c>
      <c r="H345" s="65">
        <v>0</v>
      </c>
      <c r="I345" s="61"/>
      <c r="J345" s="63">
        <v>2400</v>
      </c>
      <c r="K345" s="67"/>
      <c r="L345" s="67">
        <f t="shared" si="9"/>
        <v>0</v>
      </c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</row>
    <row r="346" spans="1:23" x14ac:dyDescent="0.4">
      <c r="A346" s="17"/>
      <c r="B346" s="16"/>
      <c r="C346" s="55"/>
      <c r="D346" s="56"/>
      <c r="E346" s="56"/>
      <c r="F346" s="65"/>
      <c r="G346" s="65"/>
      <c r="H346" s="65"/>
      <c r="I346" s="61"/>
      <c r="J346" s="63"/>
      <c r="K346" s="67"/>
      <c r="L346" s="67">
        <f t="shared" si="9"/>
        <v>0</v>
      </c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</row>
    <row r="347" spans="1:23" x14ac:dyDescent="0.4">
      <c r="A347" s="17">
        <v>143</v>
      </c>
      <c r="B347" s="16" t="s">
        <v>323</v>
      </c>
      <c r="C347" s="55" t="s">
        <v>40</v>
      </c>
      <c r="D347" s="56">
        <v>25293</v>
      </c>
      <c r="E347" s="55" t="s">
        <v>675</v>
      </c>
      <c r="F347" s="65">
        <v>0</v>
      </c>
      <c r="G347" s="65">
        <v>2</v>
      </c>
      <c r="H347" s="65">
        <v>33</v>
      </c>
      <c r="I347" s="61"/>
      <c r="J347" s="63">
        <v>233</v>
      </c>
      <c r="K347" s="67">
        <v>600</v>
      </c>
      <c r="L347" s="67">
        <f t="shared" si="9"/>
        <v>139800</v>
      </c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</row>
    <row r="348" spans="1:23" x14ac:dyDescent="0.4">
      <c r="A348" s="17"/>
      <c r="B348" s="16"/>
      <c r="C348" s="55" t="s">
        <v>46</v>
      </c>
      <c r="D348" s="56"/>
      <c r="E348" s="56"/>
      <c r="F348" s="65">
        <v>11</v>
      </c>
      <c r="G348" s="65">
        <v>0</v>
      </c>
      <c r="H348" s="65">
        <v>0</v>
      </c>
      <c r="I348" s="61"/>
      <c r="J348" s="63">
        <v>4400</v>
      </c>
      <c r="K348" s="67"/>
      <c r="L348" s="67">
        <f t="shared" si="9"/>
        <v>0</v>
      </c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</row>
    <row r="349" spans="1:23" x14ac:dyDescent="0.4">
      <c r="A349" s="17"/>
      <c r="B349" s="16"/>
      <c r="C349" s="55"/>
      <c r="D349" s="56"/>
      <c r="E349" s="56"/>
      <c r="F349" s="65"/>
      <c r="G349" s="65"/>
      <c r="H349" s="65"/>
      <c r="I349" s="61"/>
      <c r="J349" s="63"/>
      <c r="K349" s="67"/>
      <c r="L349" s="67">
        <f t="shared" si="9"/>
        <v>0</v>
      </c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</row>
    <row r="350" spans="1:23" x14ac:dyDescent="0.4">
      <c r="A350" s="17">
        <v>144</v>
      </c>
      <c r="B350" s="16" t="s">
        <v>324</v>
      </c>
      <c r="C350" s="55" t="s">
        <v>46</v>
      </c>
      <c r="D350" s="56"/>
      <c r="E350" s="55" t="s">
        <v>675</v>
      </c>
      <c r="F350" s="65">
        <v>9</v>
      </c>
      <c r="G350" s="65">
        <v>0</v>
      </c>
      <c r="H350" s="65">
        <v>0</v>
      </c>
      <c r="I350" s="61"/>
      <c r="J350" s="63">
        <v>3600</v>
      </c>
      <c r="K350" s="67"/>
      <c r="L350" s="67">
        <f t="shared" si="9"/>
        <v>0</v>
      </c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</row>
    <row r="351" spans="1:23" x14ac:dyDescent="0.4">
      <c r="A351" s="17"/>
      <c r="B351" s="16"/>
      <c r="C351" s="55"/>
      <c r="D351" s="56"/>
      <c r="E351" s="56"/>
      <c r="F351" s="65"/>
      <c r="G351" s="65"/>
      <c r="H351" s="65"/>
      <c r="I351" s="61"/>
      <c r="J351" s="63"/>
      <c r="K351" s="67"/>
      <c r="L351" s="67">
        <f t="shared" si="9"/>
        <v>0</v>
      </c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</row>
    <row r="352" spans="1:23" x14ac:dyDescent="0.4">
      <c r="A352" s="17">
        <v>145</v>
      </c>
      <c r="B352" s="16" t="s">
        <v>325</v>
      </c>
      <c r="C352" s="55" t="s">
        <v>46</v>
      </c>
      <c r="D352" s="56"/>
      <c r="E352" s="55" t="s">
        <v>675</v>
      </c>
      <c r="F352" s="65">
        <v>25</v>
      </c>
      <c r="G352" s="65">
        <v>2</v>
      </c>
      <c r="H352" s="65">
        <v>0</v>
      </c>
      <c r="I352" s="61"/>
      <c r="J352" s="63">
        <v>10200</v>
      </c>
      <c r="K352" s="67"/>
      <c r="L352" s="67">
        <f t="shared" si="9"/>
        <v>0</v>
      </c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</row>
    <row r="353" spans="1:23" x14ac:dyDescent="0.4">
      <c r="A353" s="17"/>
      <c r="B353" s="16"/>
      <c r="C353" s="55"/>
      <c r="D353" s="56"/>
      <c r="E353" s="56"/>
      <c r="F353" s="65"/>
      <c r="G353" s="65"/>
      <c r="H353" s="65"/>
      <c r="I353" s="61"/>
      <c r="J353" s="63"/>
      <c r="K353" s="67"/>
      <c r="L353" s="67">
        <f t="shared" si="9"/>
        <v>0</v>
      </c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</row>
    <row r="354" spans="1:23" x14ac:dyDescent="0.4">
      <c r="A354" s="17">
        <v>146</v>
      </c>
      <c r="B354" s="16" t="s">
        <v>326</v>
      </c>
      <c r="C354" s="55" t="s">
        <v>40</v>
      </c>
      <c r="D354" s="56">
        <v>25352</v>
      </c>
      <c r="E354" s="55" t="s">
        <v>675</v>
      </c>
      <c r="F354" s="65">
        <v>0</v>
      </c>
      <c r="G354" s="65">
        <v>1</v>
      </c>
      <c r="H354" s="65">
        <v>26</v>
      </c>
      <c r="I354" s="61"/>
      <c r="J354" s="63">
        <v>126</v>
      </c>
      <c r="K354" s="67">
        <v>600</v>
      </c>
      <c r="L354" s="67">
        <f t="shared" si="9"/>
        <v>75600</v>
      </c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</row>
    <row r="355" spans="1:23" x14ac:dyDescent="0.4">
      <c r="A355" s="17"/>
      <c r="B355" s="16"/>
      <c r="C355" s="55" t="s">
        <v>40</v>
      </c>
      <c r="D355" s="56">
        <v>23187</v>
      </c>
      <c r="E355" s="56"/>
      <c r="F355" s="65">
        <v>1</v>
      </c>
      <c r="G355" s="65">
        <v>0</v>
      </c>
      <c r="H355" s="65">
        <v>22</v>
      </c>
      <c r="I355" s="61"/>
      <c r="J355" s="63">
        <v>422</v>
      </c>
      <c r="K355" s="67">
        <v>95</v>
      </c>
      <c r="L355" s="67">
        <f t="shared" si="9"/>
        <v>40090</v>
      </c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</row>
    <row r="356" spans="1:23" x14ac:dyDescent="0.4">
      <c r="A356" s="17"/>
      <c r="B356" s="16"/>
      <c r="C356" s="55"/>
      <c r="D356" s="56"/>
      <c r="E356" s="56"/>
      <c r="F356" s="65"/>
      <c r="G356" s="65"/>
      <c r="H356" s="65"/>
      <c r="I356" s="61"/>
      <c r="J356" s="63"/>
      <c r="K356" s="67"/>
      <c r="L356" s="67">
        <f t="shared" si="9"/>
        <v>0</v>
      </c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</row>
    <row r="357" spans="1:23" x14ac:dyDescent="0.4">
      <c r="A357" s="19">
        <v>147</v>
      </c>
      <c r="B357" s="15" t="s">
        <v>327</v>
      </c>
      <c r="C357" s="68" t="s">
        <v>40</v>
      </c>
      <c r="D357" s="57">
        <v>23308</v>
      </c>
      <c r="E357" s="55" t="s">
        <v>675</v>
      </c>
      <c r="F357" s="66">
        <v>1</v>
      </c>
      <c r="G357" s="66">
        <v>3</v>
      </c>
      <c r="H357" s="66">
        <v>47</v>
      </c>
      <c r="I357" s="61"/>
      <c r="J357" s="63">
        <v>747</v>
      </c>
      <c r="K357" s="67">
        <v>530</v>
      </c>
      <c r="L357" s="67">
        <f t="shared" si="9"/>
        <v>395910</v>
      </c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</row>
    <row r="358" spans="1:23" x14ac:dyDescent="0.4">
      <c r="A358" s="17"/>
      <c r="B358" s="16"/>
      <c r="C358" s="55" t="s">
        <v>40</v>
      </c>
      <c r="D358" s="56">
        <v>25424</v>
      </c>
      <c r="E358" s="56"/>
      <c r="F358" s="65">
        <v>27</v>
      </c>
      <c r="G358" s="65">
        <v>2</v>
      </c>
      <c r="H358" s="65">
        <v>66</v>
      </c>
      <c r="I358" s="61"/>
      <c r="J358" s="63">
        <v>11066</v>
      </c>
      <c r="K358" s="67">
        <v>120</v>
      </c>
      <c r="L358" s="67">
        <f t="shared" si="9"/>
        <v>1327920</v>
      </c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</row>
    <row r="359" spans="1:23" x14ac:dyDescent="0.4">
      <c r="A359" s="17"/>
      <c r="B359" s="16"/>
      <c r="C359" s="55" t="s">
        <v>40</v>
      </c>
      <c r="D359" s="56">
        <v>25360</v>
      </c>
      <c r="E359" s="56"/>
      <c r="F359" s="65">
        <v>0</v>
      </c>
      <c r="G359" s="65">
        <v>0</v>
      </c>
      <c r="H359" s="65">
        <v>76</v>
      </c>
      <c r="I359" s="61"/>
      <c r="J359" s="63">
        <v>76</v>
      </c>
      <c r="K359" s="67">
        <v>95</v>
      </c>
      <c r="L359" s="67">
        <f t="shared" si="9"/>
        <v>7220</v>
      </c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</row>
    <row r="360" spans="1:23" x14ac:dyDescent="0.4">
      <c r="A360" s="22"/>
      <c r="B360" s="16"/>
      <c r="C360" s="55" t="s">
        <v>40</v>
      </c>
      <c r="D360" s="56">
        <v>25361</v>
      </c>
      <c r="E360" s="56"/>
      <c r="F360" s="65">
        <v>0</v>
      </c>
      <c r="G360" s="65">
        <v>1</v>
      </c>
      <c r="H360" s="69">
        <v>3</v>
      </c>
      <c r="I360" s="61"/>
      <c r="J360" s="63">
        <v>103</v>
      </c>
      <c r="K360" s="67">
        <v>600</v>
      </c>
      <c r="L360" s="67">
        <f t="shared" si="9"/>
        <v>61800</v>
      </c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</row>
    <row r="361" spans="1:23" x14ac:dyDescent="0.4">
      <c r="A361" s="17"/>
      <c r="B361" s="16"/>
      <c r="C361" s="55" t="s">
        <v>40</v>
      </c>
      <c r="D361" s="56">
        <v>25462</v>
      </c>
      <c r="E361" s="56"/>
      <c r="F361" s="65">
        <v>26</v>
      </c>
      <c r="G361" s="65">
        <v>2</v>
      </c>
      <c r="H361" s="65">
        <v>39</v>
      </c>
      <c r="I361" s="61"/>
      <c r="J361" s="63">
        <v>10639</v>
      </c>
      <c r="K361" s="67">
        <v>120</v>
      </c>
      <c r="L361" s="67">
        <f t="shared" si="9"/>
        <v>1276680</v>
      </c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</row>
    <row r="362" spans="1:23" x14ac:dyDescent="0.4">
      <c r="A362" s="17"/>
      <c r="B362" s="16"/>
      <c r="C362" s="55" t="s">
        <v>40</v>
      </c>
      <c r="D362" s="56">
        <v>25364</v>
      </c>
      <c r="E362" s="56"/>
      <c r="F362" s="65">
        <v>0</v>
      </c>
      <c r="G362" s="65">
        <v>1</v>
      </c>
      <c r="H362" s="65">
        <v>62</v>
      </c>
      <c r="I362" s="61"/>
      <c r="J362" s="63">
        <v>162</v>
      </c>
      <c r="K362" s="67">
        <v>600</v>
      </c>
      <c r="L362" s="67">
        <f t="shared" si="9"/>
        <v>97200</v>
      </c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</row>
    <row r="363" spans="1:23" x14ac:dyDescent="0.4">
      <c r="A363" s="17"/>
      <c r="B363" s="16"/>
      <c r="C363" s="55" t="s">
        <v>40</v>
      </c>
      <c r="D363" s="56">
        <v>23293</v>
      </c>
      <c r="E363" s="56"/>
      <c r="F363" s="65">
        <v>6</v>
      </c>
      <c r="G363" s="65">
        <v>3</v>
      </c>
      <c r="H363" s="65">
        <v>62</v>
      </c>
      <c r="I363" s="61"/>
      <c r="J363" s="63">
        <v>2762</v>
      </c>
      <c r="K363" s="67">
        <v>240</v>
      </c>
      <c r="L363" s="67">
        <f t="shared" si="9"/>
        <v>662880</v>
      </c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</row>
    <row r="364" spans="1:23" x14ac:dyDescent="0.4">
      <c r="A364" s="17"/>
      <c r="B364" s="16"/>
      <c r="C364" s="55" t="s">
        <v>328</v>
      </c>
      <c r="D364" s="56">
        <v>2400</v>
      </c>
      <c r="E364" s="56"/>
      <c r="F364" s="65">
        <v>8</v>
      </c>
      <c r="G364" s="65">
        <v>1</v>
      </c>
      <c r="H364" s="65">
        <v>91</v>
      </c>
      <c r="I364" s="61"/>
      <c r="J364" s="63">
        <v>3391</v>
      </c>
      <c r="K364" s="67"/>
      <c r="L364" s="67">
        <f t="shared" si="9"/>
        <v>0</v>
      </c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</row>
    <row r="365" spans="1:23" x14ac:dyDescent="0.4">
      <c r="A365" s="17"/>
      <c r="B365" s="16"/>
      <c r="C365" s="55"/>
      <c r="D365" s="56"/>
      <c r="E365" s="56"/>
      <c r="F365" s="65"/>
      <c r="G365" s="65"/>
      <c r="H365" s="65"/>
      <c r="I365" s="61"/>
      <c r="J365" s="63"/>
      <c r="K365" s="67"/>
      <c r="L365" s="67">
        <f t="shared" si="9"/>
        <v>0</v>
      </c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</row>
    <row r="366" spans="1:23" x14ac:dyDescent="0.4">
      <c r="A366" s="17">
        <v>148</v>
      </c>
      <c r="B366" s="16" t="s">
        <v>329</v>
      </c>
      <c r="C366" s="55" t="s">
        <v>40</v>
      </c>
      <c r="D366" s="56">
        <v>25347</v>
      </c>
      <c r="E366" s="55" t="s">
        <v>675</v>
      </c>
      <c r="F366" s="65">
        <v>3</v>
      </c>
      <c r="G366" s="65">
        <v>3</v>
      </c>
      <c r="H366" s="65">
        <v>90</v>
      </c>
      <c r="I366" s="61"/>
      <c r="J366" s="63">
        <v>1590</v>
      </c>
      <c r="K366" s="67">
        <v>230</v>
      </c>
      <c r="L366" s="67">
        <f t="shared" si="9"/>
        <v>365700</v>
      </c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</row>
    <row r="367" spans="1:23" x14ac:dyDescent="0.4">
      <c r="A367" s="17"/>
      <c r="B367" s="16"/>
      <c r="C367" s="55"/>
      <c r="D367" s="56"/>
      <c r="E367" s="56"/>
      <c r="F367" s="65"/>
      <c r="G367" s="65"/>
      <c r="H367" s="65"/>
      <c r="I367" s="61"/>
      <c r="J367" s="63"/>
      <c r="K367" s="67"/>
      <c r="L367" s="67">
        <f t="shared" si="9"/>
        <v>0</v>
      </c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</row>
    <row r="368" spans="1:23" x14ac:dyDescent="0.4">
      <c r="A368" s="17">
        <v>149</v>
      </c>
      <c r="B368" s="16" t="s">
        <v>330</v>
      </c>
      <c r="C368" s="55" t="s">
        <v>40</v>
      </c>
      <c r="D368" s="56">
        <v>26314</v>
      </c>
      <c r="E368" s="55" t="s">
        <v>675</v>
      </c>
      <c r="F368" s="65">
        <v>0</v>
      </c>
      <c r="G368" s="65">
        <v>3</v>
      </c>
      <c r="H368" s="65">
        <v>42</v>
      </c>
      <c r="I368" s="61"/>
      <c r="J368" s="63">
        <v>342</v>
      </c>
      <c r="K368" s="67">
        <v>380</v>
      </c>
      <c r="L368" s="67">
        <f t="shared" si="9"/>
        <v>129960</v>
      </c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</row>
    <row r="369" spans="1:23" x14ac:dyDescent="0.4">
      <c r="A369" s="17"/>
      <c r="B369" s="16"/>
      <c r="C369" s="55"/>
      <c r="D369" s="56"/>
      <c r="E369" s="56"/>
      <c r="F369" s="65"/>
      <c r="G369" s="65"/>
      <c r="H369" s="65"/>
      <c r="I369" s="61"/>
      <c r="J369" s="63"/>
      <c r="K369" s="67"/>
      <c r="L369" s="67">
        <f t="shared" si="9"/>
        <v>0</v>
      </c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</row>
    <row r="370" spans="1:23" x14ac:dyDescent="0.4">
      <c r="A370" s="17">
        <v>150</v>
      </c>
      <c r="B370" s="16" t="s">
        <v>331</v>
      </c>
      <c r="C370" s="55" t="s">
        <v>40</v>
      </c>
      <c r="D370" s="56">
        <v>25392</v>
      </c>
      <c r="E370" s="55" t="s">
        <v>675</v>
      </c>
      <c r="F370" s="65">
        <v>2</v>
      </c>
      <c r="G370" s="65">
        <v>0</v>
      </c>
      <c r="H370" s="65">
        <v>77</v>
      </c>
      <c r="I370" s="61"/>
      <c r="J370" s="63">
        <v>877</v>
      </c>
      <c r="K370" s="67">
        <v>120</v>
      </c>
      <c r="L370" s="67">
        <f t="shared" si="9"/>
        <v>105240</v>
      </c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</row>
    <row r="371" spans="1:23" x14ac:dyDescent="0.4">
      <c r="A371" s="17"/>
      <c r="B371" s="16"/>
      <c r="C371" s="55" t="s">
        <v>40</v>
      </c>
      <c r="D371" s="56">
        <v>23304</v>
      </c>
      <c r="E371" s="56"/>
      <c r="F371" s="65">
        <v>0</v>
      </c>
      <c r="G371" s="65">
        <v>2</v>
      </c>
      <c r="H371" s="65">
        <v>24</v>
      </c>
      <c r="I371" s="61"/>
      <c r="J371" s="63">
        <v>224</v>
      </c>
      <c r="K371" s="67">
        <v>600</v>
      </c>
      <c r="L371" s="67">
        <f t="shared" si="9"/>
        <v>134400</v>
      </c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</row>
    <row r="372" spans="1:23" x14ac:dyDescent="0.4">
      <c r="A372" s="17"/>
      <c r="B372" s="16"/>
      <c r="C372" s="55" t="s">
        <v>46</v>
      </c>
      <c r="D372" s="56"/>
      <c r="E372" s="56"/>
      <c r="F372" s="65">
        <v>25</v>
      </c>
      <c r="G372" s="65">
        <v>0</v>
      </c>
      <c r="H372" s="65">
        <v>0</v>
      </c>
      <c r="I372" s="61"/>
      <c r="J372" s="63">
        <v>10000</v>
      </c>
      <c r="K372" s="67"/>
      <c r="L372" s="67">
        <f t="shared" si="9"/>
        <v>0</v>
      </c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</row>
    <row r="373" spans="1:23" x14ac:dyDescent="0.4">
      <c r="A373" s="17"/>
      <c r="B373" s="16"/>
      <c r="C373" s="55"/>
      <c r="D373" s="56"/>
      <c r="E373" s="56"/>
      <c r="F373" s="65"/>
      <c r="G373" s="65"/>
      <c r="H373" s="65"/>
      <c r="I373" s="61"/>
      <c r="J373" s="63"/>
      <c r="K373" s="67"/>
      <c r="L373" s="67">
        <f t="shared" si="9"/>
        <v>0</v>
      </c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</row>
    <row r="374" spans="1:23" x14ac:dyDescent="0.4">
      <c r="A374" s="23">
        <v>151</v>
      </c>
      <c r="B374" s="24" t="s">
        <v>332</v>
      </c>
      <c r="C374" s="70" t="s">
        <v>40</v>
      </c>
      <c r="D374" s="71">
        <v>25463</v>
      </c>
      <c r="E374" s="55" t="s">
        <v>675</v>
      </c>
      <c r="F374" s="72">
        <v>7</v>
      </c>
      <c r="G374" s="72">
        <v>1</v>
      </c>
      <c r="H374" s="72">
        <v>41</v>
      </c>
      <c r="I374" s="61"/>
      <c r="J374" s="73">
        <v>2941</v>
      </c>
      <c r="K374" s="67">
        <v>120</v>
      </c>
      <c r="L374" s="67">
        <f t="shared" si="9"/>
        <v>352920</v>
      </c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</row>
    <row r="375" spans="1:23" x14ac:dyDescent="0.4">
      <c r="A375" s="17"/>
      <c r="B375" s="16"/>
      <c r="C375" s="55"/>
      <c r="D375" s="56"/>
      <c r="E375" s="56"/>
      <c r="F375" s="65"/>
      <c r="G375" s="65"/>
      <c r="H375" s="65"/>
      <c r="I375" s="61"/>
      <c r="J375" s="63"/>
      <c r="K375" s="67"/>
      <c r="L375" s="67">
        <f t="shared" si="9"/>
        <v>0</v>
      </c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</row>
    <row r="376" spans="1:23" x14ac:dyDescent="0.4">
      <c r="A376" s="17">
        <v>152</v>
      </c>
      <c r="B376" s="16" t="s">
        <v>333</v>
      </c>
      <c r="C376" s="55" t="s">
        <v>40</v>
      </c>
      <c r="D376" s="56">
        <v>25315</v>
      </c>
      <c r="E376" s="55" t="s">
        <v>675</v>
      </c>
      <c r="F376" s="65">
        <v>0</v>
      </c>
      <c r="G376" s="65">
        <v>1</v>
      </c>
      <c r="H376" s="65">
        <v>78</v>
      </c>
      <c r="I376" s="61"/>
      <c r="J376" s="63">
        <v>178</v>
      </c>
      <c r="K376" s="67">
        <v>330</v>
      </c>
      <c r="L376" s="67">
        <f t="shared" si="9"/>
        <v>58740</v>
      </c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</row>
    <row r="377" spans="1:23" x14ac:dyDescent="0.4">
      <c r="A377" s="22"/>
      <c r="B377" s="16"/>
      <c r="C377" s="55"/>
      <c r="D377" s="56"/>
      <c r="E377" s="56"/>
      <c r="F377" s="65"/>
      <c r="G377" s="65"/>
      <c r="H377" s="69"/>
      <c r="I377" s="61"/>
      <c r="J377" s="63"/>
      <c r="K377" s="67"/>
      <c r="L377" s="67">
        <f t="shared" si="9"/>
        <v>0</v>
      </c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</row>
    <row r="378" spans="1:23" x14ac:dyDescent="0.4">
      <c r="A378" s="17">
        <v>153</v>
      </c>
      <c r="B378" s="16" t="s">
        <v>334</v>
      </c>
      <c r="C378" s="55" t="s">
        <v>40</v>
      </c>
      <c r="D378" s="56">
        <v>25290</v>
      </c>
      <c r="E378" s="55" t="s">
        <v>675</v>
      </c>
      <c r="F378" s="65">
        <v>0</v>
      </c>
      <c r="G378" s="65">
        <v>0</v>
      </c>
      <c r="H378" s="65">
        <v>78</v>
      </c>
      <c r="I378" s="61"/>
      <c r="J378" s="63">
        <v>78</v>
      </c>
      <c r="K378" s="67">
        <v>600</v>
      </c>
      <c r="L378" s="67">
        <f t="shared" si="9"/>
        <v>46800</v>
      </c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</row>
    <row r="379" spans="1:23" x14ac:dyDescent="0.4">
      <c r="A379" s="17"/>
      <c r="B379" s="16"/>
      <c r="C379" s="55"/>
      <c r="D379" s="56"/>
      <c r="E379" s="56"/>
      <c r="F379" s="65"/>
      <c r="G379" s="65"/>
      <c r="H379" s="65"/>
      <c r="I379" s="61"/>
      <c r="J379" s="63"/>
      <c r="K379" s="67"/>
      <c r="L379" s="67">
        <f t="shared" si="9"/>
        <v>0</v>
      </c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</row>
    <row r="380" spans="1:23" x14ac:dyDescent="0.4">
      <c r="A380" s="17">
        <v>154</v>
      </c>
      <c r="B380" s="16" t="s">
        <v>335</v>
      </c>
      <c r="C380" s="55" t="s">
        <v>40</v>
      </c>
      <c r="D380" s="56">
        <v>23313</v>
      </c>
      <c r="E380" s="55" t="s">
        <v>675</v>
      </c>
      <c r="F380" s="65">
        <v>4</v>
      </c>
      <c r="G380" s="65">
        <v>2</v>
      </c>
      <c r="H380" s="65">
        <v>64</v>
      </c>
      <c r="I380" s="61"/>
      <c r="J380" s="63">
        <v>1864</v>
      </c>
      <c r="K380" s="67">
        <v>120</v>
      </c>
      <c r="L380" s="67">
        <f t="shared" si="9"/>
        <v>223680</v>
      </c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</row>
    <row r="381" spans="1:23" x14ac:dyDescent="0.4">
      <c r="A381" s="17"/>
      <c r="B381" s="16"/>
      <c r="C381" s="55" t="s">
        <v>40</v>
      </c>
      <c r="D381" s="56">
        <v>23319</v>
      </c>
      <c r="E381" s="56"/>
      <c r="F381" s="65">
        <v>3</v>
      </c>
      <c r="G381" s="65">
        <v>2</v>
      </c>
      <c r="H381" s="65">
        <v>82</v>
      </c>
      <c r="I381" s="61"/>
      <c r="J381" s="63">
        <v>1482</v>
      </c>
      <c r="K381" s="67">
        <v>120</v>
      </c>
      <c r="L381" s="67">
        <f t="shared" si="9"/>
        <v>177840</v>
      </c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</row>
    <row r="382" spans="1:23" x14ac:dyDescent="0.4">
      <c r="A382" s="17"/>
      <c r="B382" s="16"/>
      <c r="C382" s="55"/>
      <c r="D382" s="56"/>
      <c r="E382" s="56"/>
      <c r="F382" s="65"/>
      <c r="G382" s="65"/>
      <c r="H382" s="65"/>
      <c r="I382" s="61"/>
      <c r="J382" s="63"/>
      <c r="K382" s="67"/>
      <c r="L382" s="67">
        <f t="shared" si="9"/>
        <v>0</v>
      </c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</row>
    <row r="383" spans="1:23" x14ac:dyDescent="0.4">
      <c r="A383" s="17">
        <v>155</v>
      </c>
      <c r="B383" s="16" t="s">
        <v>336</v>
      </c>
      <c r="C383" s="55" t="s">
        <v>40</v>
      </c>
      <c r="D383" s="56">
        <v>25458</v>
      </c>
      <c r="E383" s="55" t="s">
        <v>675</v>
      </c>
      <c r="F383" s="65">
        <v>17</v>
      </c>
      <c r="G383" s="65">
        <v>2</v>
      </c>
      <c r="H383" s="65">
        <v>29</v>
      </c>
      <c r="I383" s="61"/>
      <c r="J383" s="63">
        <v>7029</v>
      </c>
      <c r="K383" s="67">
        <v>120</v>
      </c>
      <c r="L383" s="67">
        <f t="shared" si="9"/>
        <v>843480</v>
      </c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</row>
    <row r="384" spans="1:23" x14ac:dyDescent="0.4">
      <c r="A384" s="17"/>
      <c r="B384" s="16"/>
      <c r="C384" s="55"/>
      <c r="D384" s="56"/>
      <c r="E384" s="56"/>
      <c r="F384" s="65"/>
      <c r="G384" s="65"/>
      <c r="H384" s="65"/>
      <c r="I384" s="61"/>
      <c r="J384" s="63"/>
      <c r="K384" s="67"/>
      <c r="L384" s="67">
        <f t="shared" si="9"/>
        <v>0</v>
      </c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</row>
    <row r="385" spans="1:23" x14ac:dyDescent="0.4">
      <c r="A385" s="17">
        <v>156</v>
      </c>
      <c r="B385" s="16" t="s">
        <v>337</v>
      </c>
      <c r="C385" s="55" t="s">
        <v>40</v>
      </c>
      <c r="D385" s="56">
        <v>25439</v>
      </c>
      <c r="E385" s="55" t="s">
        <v>675</v>
      </c>
      <c r="F385" s="65">
        <v>13</v>
      </c>
      <c r="G385" s="65">
        <v>0</v>
      </c>
      <c r="H385" s="65">
        <v>18</v>
      </c>
      <c r="I385" s="61"/>
      <c r="J385" s="63">
        <v>5218</v>
      </c>
      <c r="K385" s="67">
        <v>120</v>
      </c>
      <c r="L385" s="67">
        <f t="shared" si="9"/>
        <v>626160</v>
      </c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</row>
    <row r="386" spans="1:23" x14ac:dyDescent="0.4">
      <c r="A386" s="17"/>
      <c r="B386" s="16"/>
      <c r="C386" s="55" t="s">
        <v>40</v>
      </c>
      <c r="D386" s="56">
        <v>25359</v>
      </c>
      <c r="E386" s="56"/>
      <c r="F386" s="65">
        <v>0</v>
      </c>
      <c r="G386" s="65">
        <v>1</v>
      </c>
      <c r="H386" s="65">
        <v>78</v>
      </c>
      <c r="I386" s="61"/>
      <c r="J386" s="63">
        <v>178</v>
      </c>
      <c r="K386" s="67">
        <v>600</v>
      </c>
      <c r="L386" s="67">
        <f t="shared" si="9"/>
        <v>106800</v>
      </c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</row>
    <row r="387" spans="1:23" x14ac:dyDescent="0.4">
      <c r="A387" s="17"/>
      <c r="B387" s="16"/>
      <c r="C387" s="55" t="s">
        <v>40</v>
      </c>
      <c r="D387" s="56">
        <v>25433</v>
      </c>
      <c r="E387" s="56"/>
      <c r="F387" s="65">
        <v>4</v>
      </c>
      <c r="G387" s="65">
        <v>1</v>
      </c>
      <c r="H387" s="65">
        <v>36</v>
      </c>
      <c r="I387" s="61"/>
      <c r="J387" s="63">
        <v>1736</v>
      </c>
      <c r="K387" s="67">
        <v>120</v>
      </c>
      <c r="L387" s="67">
        <f t="shared" si="9"/>
        <v>208320</v>
      </c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</row>
    <row r="388" spans="1:23" x14ac:dyDescent="0.4">
      <c r="A388" s="17"/>
      <c r="B388" s="16"/>
      <c r="C388" s="55"/>
      <c r="D388" s="56"/>
      <c r="E388" s="56"/>
      <c r="F388" s="65"/>
      <c r="G388" s="65"/>
      <c r="H388" s="65"/>
      <c r="I388" s="61"/>
      <c r="J388" s="63"/>
      <c r="K388" s="67"/>
      <c r="L388" s="67">
        <f t="shared" si="9"/>
        <v>0</v>
      </c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</row>
    <row r="389" spans="1:23" x14ac:dyDescent="0.4">
      <c r="A389" s="17">
        <v>157</v>
      </c>
      <c r="B389" s="16" t="s">
        <v>338</v>
      </c>
      <c r="C389" s="55" t="s">
        <v>40</v>
      </c>
      <c r="D389" s="56">
        <v>25346</v>
      </c>
      <c r="E389" s="55" t="s">
        <v>675</v>
      </c>
      <c r="F389" s="65">
        <v>1</v>
      </c>
      <c r="G389" s="65">
        <v>0</v>
      </c>
      <c r="H389" s="65">
        <v>89</v>
      </c>
      <c r="I389" s="61"/>
      <c r="J389" s="63">
        <v>489</v>
      </c>
      <c r="K389" s="67">
        <v>230</v>
      </c>
      <c r="L389" s="67">
        <f t="shared" si="9"/>
        <v>112470</v>
      </c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</row>
    <row r="390" spans="1:23" x14ac:dyDescent="0.4">
      <c r="A390" s="17"/>
      <c r="B390" s="16"/>
      <c r="C390" s="55"/>
      <c r="D390" s="56"/>
      <c r="E390" s="56"/>
      <c r="F390" s="65"/>
      <c r="G390" s="65"/>
      <c r="H390" s="65"/>
      <c r="I390" s="61"/>
      <c r="J390" s="63"/>
      <c r="K390" s="67"/>
      <c r="L390" s="67">
        <f t="shared" si="9"/>
        <v>0</v>
      </c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</row>
    <row r="391" spans="1:23" x14ac:dyDescent="0.4">
      <c r="A391" s="25">
        <v>158</v>
      </c>
      <c r="B391" s="26" t="s">
        <v>339</v>
      </c>
      <c r="C391" s="74" t="s">
        <v>40</v>
      </c>
      <c r="D391" s="67">
        <v>25461</v>
      </c>
      <c r="E391" s="55" t="s">
        <v>675</v>
      </c>
      <c r="F391" s="75">
        <v>10</v>
      </c>
      <c r="G391" s="75">
        <v>1</v>
      </c>
      <c r="H391" s="75">
        <v>67</v>
      </c>
      <c r="I391" s="61"/>
      <c r="J391" s="63">
        <v>4167</v>
      </c>
      <c r="K391" s="67">
        <v>120</v>
      </c>
      <c r="L391" s="67">
        <f t="shared" si="9"/>
        <v>500040</v>
      </c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</row>
    <row r="392" spans="1:23" x14ac:dyDescent="0.4">
      <c r="A392" s="25"/>
      <c r="B392" s="26"/>
      <c r="C392" s="74" t="s">
        <v>40</v>
      </c>
      <c r="D392" s="67">
        <v>25345</v>
      </c>
      <c r="E392" s="67"/>
      <c r="F392" s="75">
        <v>1</v>
      </c>
      <c r="G392" s="75">
        <v>0</v>
      </c>
      <c r="H392" s="75">
        <v>45</v>
      </c>
      <c r="I392" s="61"/>
      <c r="J392" s="63">
        <v>445</v>
      </c>
      <c r="K392" s="67">
        <v>230</v>
      </c>
      <c r="L392" s="67">
        <f t="shared" si="9"/>
        <v>102350</v>
      </c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</row>
    <row r="393" spans="1:23" x14ac:dyDescent="0.4">
      <c r="A393" s="25"/>
      <c r="B393" s="26"/>
      <c r="C393" s="74"/>
      <c r="D393" s="67"/>
      <c r="E393" s="67"/>
      <c r="F393" s="75"/>
      <c r="G393" s="75"/>
      <c r="H393" s="75"/>
      <c r="I393" s="61"/>
      <c r="J393" s="63"/>
      <c r="K393" s="67"/>
      <c r="L393" s="67">
        <f t="shared" si="9"/>
        <v>0</v>
      </c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</row>
    <row r="394" spans="1:23" x14ac:dyDescent="0.4">
      <c r="A394" s="25">
        <v>159</v>
      </c>
      <c r="B394" s="26" t="s">
        <v>340</v>
      </c>
      <c r="C394" s="74" t="s">
        <v>40</v>
      </c>
      <c r="D394" s="67">
        <v>25457</v>
      </c>
      <c r="E394" s="55" t="s">
        <v>675</v>
      </c>
      <c r="F394" s="75">
        <v>1</v>
      </c>
      <c r="G394" s="75">
        <v>0</v>
      </c>
      <c r="H394" s="75">
        <v>85</v>
      </c>
      <c r="I394" s="61"/>
      <c r="J394" s="63">
        <v>485</v>
      </c>
      <c r="K394" s="67">
        <v>120</v>
      </c>
      <c r="L394" s="67">
        <f t="shared" si="9"/>
        <v>58200</v>
      </c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</row>
    <row r="395" spans="1:23" x14ac:dyDescent="0.4">
      <c r="A395" s="25"/>
      <c r="B395" s="26"/>
      <c r="C395" s="74"/>
      <c r="D395" s="67"/>
      <c r="E395" s="67"/>
      <c r="F395" s="75"/>
      <c r="G395" s="75"/>
      <c r="H395" s="75"/>
      <c r="I395" s="61"/>
      <c r="J395" s="63"/>
      <c r="K395" s="67"/>
      <c r="L395" s="67">
        <f t="shared" si="9"/>
        <v>0</v>
      </c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</row>
    <row r="396" spans="1:23" x14ac:dyDescent="0.4">
      <c r="A396" s="23">
        <v>160</v>
      </c>
      <c r="B396" s="24" t="s">
        <v>341</v>
      </c>
      <c r="C396" s="70" t="s">
        <v>194</v>
      </c>
      <c r="D396" s="71">
        <v>1042</v>
      </c>
      <c r="E396" s="55" t="s">
        <v>675</v>
      </c>
      <c r="F396" s="72">
        <v>12</v>
      </c>
      <c r="G396" s="72">
        <v>3</v>
      </c>
      <c r="H396" s="72">
        <v>37</v>
      </c>
      <c r="I396" s="61"/>
      <c r="J396" s="73">
        <v>5137</v>
      </c>
      <c r="K396" s="67"/>
      <c r="L396" s="67">
        <f t="shared" si="9"/>
        <v>0</v>
      </c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</row>
    <row r="397" spans="1:23" x14ac:dyDescent="0.4">
      <c r="A397" s="17"/>
      <c r="B397" s="16"/>
      <c r="C397" s="55" t="s">
        <v>40</v>
      </c>
      <c r="D397" s="56">
        <v>25460</v>
      </c>
      <c r="E397" s="56"/>
      <c r="F397" s="65">
        <v>21</v>
      </c>
      <c r="G397" s="65">
        <v>3</v>
      </c>
      <c r="H397" s="65">
        <v>29</v>
      </c>
      <c r="I397" s="61"/>
      <c r="J397" s="63">
        <v>8729</v>
      </c>
      <c r="K397" s="67">
        <v>120</v>
      </c>
      <c r="L397" s="67">
        <f t="shared" si="9"/>
        <v>1047480</v>
      </c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</row>
    <row r="398" spans="1:23" x14ac:dyDescent="0.4">
      <c r="A398" s="17"/>
      <c r="B398" s="16"/>
      <c r="C398" s="55" t="s">
        <v>40</v>
      </c>
      <c r="D398" s="56">
        <v>25362</v>
      </c>
      <c r="E398" s="56"/>
      <c r="F398" s="65">
        <v>1</v>
      </c>
      <c r="G398" s="65">
        <v>1</v>
      </c>
      <c r="H398" s="69">
        <v>4</v>
      </c>
      <c r="I398" s="61"/>
      <c r="J398" s="63">
        <v>504</v>
      </c>
      <c r="K398" s="67"/>
      <c r="L398" s="67">
        <f t="shared" si="9"/>
        <v>0</v>
      </c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</row>
    <row r="399" spans="1:23" x14ac:dyDescent="0.4">
      <c r="A399" s="22"/>
      <c r="B399" s="16"/>
      <c r="C399" s="55"/>
      <c r="D399" s="56"/>
      <c r="E399" s="56"/>
      <c r="F399" s="65"/>
      <c r="G399" s="65"/>
      <c r="H399" s="69"/>
      <c r="I399" s="61"/>
      <c r="J399" s="63"/>
      <c r="K399" s="67"/>
      <c r="L399" s="67">
        <f t="shared" si="9"/>
        <v>0</v>
      </c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</row>
    <row r="400" spans="1:23" x14ac:dyDescent="0.4">
      <c r="A400" s="17">
        <v>161</v>
      </c>
      <c r="B400" s="16" t="s">
        <v>342</v>
      </c>
      <c r="C400" s="55" t="s">
        <v>40</v>
      </c>
      <c r="D400" s="56">
        <v>25380</v>
      </c>
      <c r="E400" s="55" t="s">
        <v>675</v>
      </c>
      <c r="F400" s="65">
        <v>15</v>
      </c>
      <c r="G400" s="65">
        <v>2</v>
      </c>
      <c r="H400" s="65">
        <v>74</v>
      </c>
      <c r="I400" s="61"/>
      <c r="J400" s="63">
        <v>6274</v>
      </c>
      <c r="K400" s="67">
        <v>120</v>
      </c>
      <c r="L400" s="67">
        <f t="shared" si="9"/>
        <v>752880</v>
      </c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</row>
    <row r="401" spans="1:23" x14ac:dyDescent="0.4">
      <c r="A401" s="17"/>
      <c r="B401" s="16"/>
      <c r="C401" s="55" t="s">
        <v>40</v>
      </c>
      <c r="D401" s="56">
        <v>25357</v>
      </c>
      <c r="E401" s="56"/>
      <c r="F401" s="65">
        <v>0</v>
      </c>
      <c r="G401" s="65">
        <v>1</v>
      </c>
      <c r="H401" s="69">
        <v>1</v>
      </c>
      <c r="I401" s="61"/>
      <c r="J401" s="63">
        <v>101</v>
      </c>
      <c r="K401" s="67">
        <v>600</v>
      </c>
      <c r="L401" s="67">
        <f t="shared" si="9"/>
        <v>60600</v>
      </c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</row>
    <row r="402" spans="1:23" x14ac:dyDescent="0.4">
      <c r="A402" s="17"/>
      <c r="B402" s="16"/>
      <c r="C402" s="55" t="s">
        <v>46</v>
      </c>
      <c r="D402" s="56"/>
      <c r="E402" s="56"/>
      <c r="F402" s="65">
        <v>5</v>
      </c>
      <c r="G402" s="65">
        <v>3</v>
      </c>
      <c r="H402" s="65">
        <v>0</v>
      </c>
      <c r="I402" s="61"/>
      <c r="J402" s="63">
        <v>2300</v>
      </c>
      <c r="K402" s="67"/>
      <c r="L402" s="67">
        <f t="shared" si="9"/>
        <v>0</v>
      </c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</row>
    <row r="403" spans="1:23" x14ac:dyDescent="0.4">
      <c r="A403" s="17"/>
      <c r="B403" s="16"/>
      <c r="C403" s="55"/>
      <c r="D403" s="56"/>
      <c r="E403" s="56"/>
      <c r="F403" s="65"/>
      <c r="G403" s="65"/>
      <c r="H403" s="65"/>
      <c r="I403" s="61"/>
      <c r="J403" s="63"/>
      <c r="K403" s="67"/>
      <c r="L403" s="67">
        <f t="shared" ref="L403:L467" si="10">SUM(J403*K403)</f>
        <v>0</v>
      </c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</row>
    <row r="404" spans="1:23" x14ac:dyDescent="0.4">
      <c r="A404" s="17">
        <v>162</v>
      </c>
      <c r="B404" s="16" t="s">
        <v>343</v>
      </c>
      <c r="C404" s="55" t="s">
        <v>40</v>
      </c>
      <c r="D404" s="56">
        <v>25358</v>
      </c>
      <c r="E404" s="55" t="s">
        <v>675</v>
      </c>
      <c r="F404" s="65">
        <v>0</v>
      </c>
      <c r="G404" s="65">
        <v>3</v>
      </c>
      <c r="H404" s="65">
        <v>28</v>
      </c>
      <c r="I404" s="61"/>
      <c r="J404" s="63">
        <v>328</v>
      </c>
      <c r="K404" s="67">
        <v>600</v>
      </c>
      <c r="L404" s="67">
        <f t="shared" si="10"/>
        <v>196800</v>
      </c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</row>
    <row r="405" spans="1:23" x14ac:dyDescent="0.4">
      <c r="A405" s="17"/>
      <c r="B405" s="16"/>
      <c r="C405" s="55"/>
      <c r="D405" s="56"/>
      <c r="E405" s="56"/>
      <c r="F405" s="65"/>
      <c r="G405" s="65"/>
      <c r="H405" s="65"/>
      <c r="I405" s="61"/>
      <c r="J405" s="63"/>
      <c r="K405" s="67"/>
      <c r="L405" s="67">
        <f t="shared" si="10"/>
        <v>0</v>
      </c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</row>
    <row r="406" spans="1:23" x14ac:dyDescent="0.4">
      <c r="A406" s="17">
        <v>163</v>
      </c>
      <c r="B406" s="16" t="s">
        <v>344</v>
      </c>
      <c r="C406" s="55" t="s">
        <v>194</v>
      </c>
      <c r="D406" s="56">
        <v>2392</v>
      </c>
      <c r="E406" s="55" t="s">
        <v>675</v>
      </c>
      <c r="F406" s="65">
        <v>6</v>
      </c>
      <c r="G406" s="65">
        <v>0</v>
      </c>
      <c r="H406" s="65">
        <v>12</v>
      </c>
      <c r="I406" s="61"/>
      <c r="J406" s="63">
        <v>2412</v>
      </c>
      <c r="K406" s="67"/>
      <c r="L406" s="67">
        <f t="shared" si="10"/>
        <v>0</v>
      </c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</row>
    <row r="407" spans="1:23" x14ac:dyDescent="0.4">
      <c r="A407" s="17"/>
      <c r="B407" s="16"/>
      <c r="C407" s="55"/>
      <c r="D407" s="56"/>
      <c r="E407" s="56"/>
      <c r="F407" s="65"/>
      <c r="G407" s="65"/>
      <c r="H407" s="65"/>
      <c r="I407" s="61"/>
      <c r="J407" s="63"/>
      <c r="K407" s="67"/>
      <c r="L407" s="67">
        <f t="shared" si="10"/>
        <v>0</v>
      </c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</row>
    <row r="408" spans="1:23" x14ac:dyDescent="0.4">
      <c r="A408" s="17">
        <v>164</v>
      </c>
      <c r="B408" s="16" t="s">
        <v>345</v>
      </c>
      <c r="C408" s="55" t="s">
        <v>46</v>
      </c>
      <c r="D408" s="56"/>
      <c r="E408" s="55" t="s">
        <v>675</v>
      </c>
      <c r="F408" s="65">
        <v>4</v>
      </c>
      <c r="G408" s="65">
        <v>3</v>
      </c>
      <c r="H408" s="65">
        <v>0</v>
      </c>
      <c r="I408" s="61"/>
      <c r="J408" s="63">
        <v>1900</v>
      </c>
      <c r="K408" s="67"/>
      <c r="L408" s="67">
        <f t="shared" si="10"/>
        <v>0</v>
      </c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</row>
    <row r="409" spans="1:23" x14ac:dyDescent="0.4">
      <c r="A409" s="17"/>
      <c r="B409" s="16"/>
      <c r="C409" s="55"/>
      <c r="D409" s="56"/>
      <c r="E409" s="56"/>
      <c r="F409" s="65"/>
      <c r="G409" s="65"/>
      <c r="H409" s="65"/>
      <c r="I409" s="61"/>
      <c r="J409" s="63"/>
      <c r="K409" s="67"/>
      <c r="L409" s="67">
        <f t="shared" si="10"/>
        <v>0</v>
      </c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</row>
    <row r="410" spans="1:23" x14ac:dyDescent="0.4">
      <c r="A410" s="17">
        <v>165</v>
      </c>
      <c r="B410" s="16" t="s">
        <v>346</v>
      </c>
      <c r="C410" s="55" t="s">
        <v>40</v>
      </c>
      <c r="D410" s="56">
        <v>23314</v>
      </c>
      <c r="E410" s="55" t="s">
        <v>675</v>
      </c>
      <c r="F410" s="65">
        <v>4</v>
      </c>
      <c r="G410" s="65">
        <v>0</v>
      </c>
      <c r="H410" s="65">
        <v>25</v>
      </c>
      <c r="I410" s="61"/>
      <c r="J410" s="63">
        <v>1625</v>
      </c>
      <c r="K410" s="67">
        <v>120</v>
      </c>
      <c r="L410" s="67">
        <f t="shared" si="10"/>
        <v>195000</v>
      </c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</row>
    <row r="411" spans="1:23" x14ac:dyDescent="0.4">
      <c r="A411" s="17"/>
      <c r="B411" s="16"/>
      <c r="C411" s="55"/>
      <c r="D411" s="56"/>
      <c r="E411" s="56"/>
      <c r="F411" s="65"/>
      <c r="G411" s="65"/>
      <c r="H411" s="65"/>
      <c r="I411" s="61"/>
      <c r="J411" s="63"/>
      <c r="K411" s="67"/>
      <c r="L411" s="67">
        <f t="shared" si="10"/>
        <v>0</v>
      </c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</row>
    <row r="412" spans="1:23" x14ac:dyDescent="0.4">
      <c r="A412" s="17">
        <v>166</v>
      </c>
      <c r="B412" s="16" t="s">
        <v>347</v>
      </c>
      <c r="C412" s="55" t="s">
        <v>40</v>
      </c>
      <c r="D412" s="56">
        <v>24496</v>
      </c>
      <c r="E412" s="55" t="s">
        <v>675</v>
      </c>
      <c r="F412" s="65">
        <v>6</v>
      </c>
      <c r="G412" s="65">
        <v>3</v>
      </c>
      <c r="H412" s="65">
        <v>50</v>
      </c>
      <c r="I412" s="61"/>
      <c r="J412" s="63">
        <v>2750</v>
      </c>
      <c r="K412" s="67">
        <v>200</v>
      </c>
      <c r="L412" s="67">
        <f t="shared" si="10"/>
        <v>550000</v>
      </c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</row>
    <row r="413" spans="1:23" x14ac:dyDescent="0.4">
      <c r="A413" s="25"/>
      <c r="B413" s="26"/>
      <c r="C413" s="74"/>
      <c r="D413" s="67"/>
      <c r="E413" s="67"/>
      <c r="F413" s="75"/>
      <c r="G413" s="75"/>
      <c r="H413" s="75"/>
      <c r="I413" s="61"/>
      <c r="J413" s="63"/>
      <c r="K413" s="67"/>
      <c r="L413" s="67">
        <f t="shared" si="10"/>
        <v>0</v>
      </c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</row>
    <row r="414" spans="1:23" x14ac:dyDescent="0.4">
      <c r="A414" s="25">
        <v>167</v>
      </c>
      <c r="B414" s="26" t="s">
        <v>348</v>
      </c>
      <c r="C414" s="74" t="s">
        <v>40</v>
      </c>
      <c r="D414" s="67">
        <v>23317</v>
      </c>
      <c r="E414" s="55" t="s">
        <v>675</v>
      </c>
      <c r="F414" s="75">
        <v>3</v>
      </c>
      <c r="G414" s="75">
        <v>3</v>
      </c>
      <c r="H414" s="75">
        <v>52</v>
      </c>
      <c r="I414" s="61"/>
      <c r="J414" s="63">
        <v>1552</v>
      </c>
      <c r="K414" s="67">
        <v>120</v>
      </c>
      <c r="L414" s="67">
        <f t="shared" si="10"/>
        <v>186240</v>
      </c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</row>
    <row r="415" spans="1:23" x14ac:dyDescent="0.4">
      <c r="A415" s="25"/>
      <c r="B415" s="26"/>
      <c r="C415" s="74"/>
      <c r="D415" s="67"/>
      <c r="E415" s="55"/>
      <c r="F415" s="75"/>
      <c r="G415" s="75"/>
      <c r="H415" s="75"/>
      <c r="I415" s="61"/>
      <c r="J415" s="63"/>
      <c r="K415" s="67"/>
      <c r="L415" s="67">
        <f t="shared" si="10"/>
        <v>0</v>
      </c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</row>
    <row r="416" spans="1:23" x14ac:dyDescent="0.4">
      <c r="A416" s="25">
        <v>168</v>
      </c>
      <c r="B416" s="26" t="s">
        <v>349</v>
      </c>
      <c r="C416" s="74" t="s">
        <v>40</v>
      </c>
      <c r="D416" s="67">
        <v>23320</v>
      </c>
      <c r="E416" s="55" t="s">
        <v>675</v>
      </c>
      <c r="F416" s="75">
        <v>3</v>
      </c>
      <c r="G416" s="75">
        <v>1</v>
      </c>
      <c r="H416" s="75">
        <v>19</v>
      </c>
      <c r="I416" s="61"/>
      <c r="J416" s="63">
        <v>1319</v>
      </c>
      <c r="K416" s="67">
        <v>120</v>
      </c>
      <c r="L416" s="67">
        <f t="shared" si="10"/>
        <v>158280</v>
      </c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</row>
    <row r="417" spans="1:23" x14ac:dyDescent="0.4">
      <c r="A417" s="25"/>
      <c r="B417" s="26"/>
      <c r="C417" s="74"/>
      <c r="D417" s="67"/>
      <c r="E417" s="67"/>
      <c r="F417" s="75"/>
      <c r="G417" s="75"/>
      <c r="H417" s="75"/>
      <c r="I417" s="61"/>
      <c r="J417" s="63"/>
      <c r="K417" s="67"/>
      <c r="L417" s="67">
        <f t="shared" si="10"/>
        <v>0</v>
      </c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</row>
    <row r="418" spans="1:23" x14ac:dyDescent="0.4">
      <c r="A418" s="23">
        <v>169</v>
      </c>
      <c r="B418" s="24" t="s">
        <v>350</v>
      </c>
      <c r="C418" s="70" t="s">
        <v>46</v>
      </c>
      <c r="D418" s="71"/>
      <c r="E418" s="55" t="s">
        <v>675</v>
      </c>
      <c r="F418" s="72">
        <v>20</v>
      </c>
      <c r="G418" s="72">
        <v>3</v>
      </c>
      <c r="H418" s="76" t="s">
        <v>371</v>
      </c>
      <c r="I418" s="61"/>
      <c r="J418" s="73">
        <v>8300</v>
      </c>
      <c r="K418" s="67"/>
      <c r="L418" s="67">
        <f t="shared" si="10"/>
        <v>0</v>
      </c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</row>
    <row r="419" spans="1:23" x14ac:dyDescent="0.4">
      <c r="A419" s="17"/>
      <c r="B419" s="16"/>
      <c r="C419" s="55"/>
      <c r="D419" s="56"/>
      <c r="E419" s="56"/>
      <c r="F419" s="65"/>
      <c r="G419" s="65"/>
      <c r="H419" s="65"/>
      <c r="I419" s="61"/>
      <c r="J419" s="63"/>
      <c r="K419" s="67"/>
      <c r="L419" s="67">
        <f t="shared" si="10"/>
        <v>0</v>
      </c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</row>
    <row r="420" spans="1:23" x14ac:dyDescent="0.4">
      <c r="A420" s="17">
        <v>170</v>
      </c>
      <c r="B420" s="16" t="s">
        <v>351</v>
      </c>
      <c r="C420" s="55" t="s">
        <v>40</v>
      </c>
      <c r="D420" s="56">
        <v>25292</v>
      </c>
      <c r="E420" s="55" t="s">
        <v>675</v>
      </c>
      <c r="F420" s="69" t="s">
        <v>371</v>
      </c>
      <c r="G420" s="65">
        <v>3</v>
      </c>
      <c r="H420" s="69">
        <v>75</v>
      </c>
      <c r="I420" s="61"/>
      <c r="J420" s="63">
        <v>375</v>
      </c>
      <c r="K420" s="67">
        <v>530</v>
      </c>
      <c r="L420" s="67">
        <f t="shared" si="10"/>
        <v>198750</v>
      </c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</row>
    <row r="421" spans="1:23" x14ac:dyDescent="0.4">
      <c r="A421" s="22"/>
      <c r="B421" s="16"/>
      <c r="C421" s="56"/>
      <c r="D421" s="56"/>
      <c r="E421" s="56"/>
      <c r="F421" s="65"/>
      <c r="G421" s="65"/>
      <c r="H421" s="69"/>
      <c r="I421" s="61"/>
      <c r="J421" s="63">
        <f t="shared" ref="J421:J435" si="11">G421*400+H421*100+I421</f>
        <v>0</v>
      </c>
      <c r="K421" s="67"/>
      <c r="L421" s="67">
        <f t="shared" si="10"/>
        <v>0</v>
      </c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</row>
    <row r="422" spans="1:23" x14ac:dyDescent="0.4">
      <c r="A422" s="17">
        <v>171</v>
      </c>
      <c r="B422" s="16" t="s">
        <v>352</v>
      </c>
      <c r="C422" s="55" t="s">
        <v>40</v>
      </c>
      <c r="D422" s="56">
        <v>21451</v>
      </c>
      <c r="E422" s="55" t="s">
        <v>675</v>
      </c>
      <c r="F422" s="65">
        <v>10</v>
      </c>
      <c r="G422" s="65">
        <v>3</v>
      </c>
      <c r="H422" s="65">
        <v>95</v>
      </c>
      <c r="I422" s="61"/>
      <c r="J422" s="63">
        <v>4395</v>
      </c>
      <c r="K422" s="67">
        <v>130</v>
      </c>
      <c r="L422" s="67">
        <f t="shared" si="10"/>
        <v>571350</v>
      </c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</row>
    <row r="423" spans="1:23" x14ac:dyDescent="0.4">
      <c r="A423" s="17"/>
      <c r="B423" s="16"/>
      <c r="C423" s="55" t="s">
        <v>40</v>
      </c>
      <c r="D423" s="56">
        <v>25114</v>
      </c>
      <c r="E423" s="56"/>
      <c r="F423" s="69" t="s">
        <v>371</v>
      </c>
      <c r="G423" s="65">
        <v>1</v>
      </c>
      <c r="H423" s="69">
        <v>61</v>
      </c>
      <c r="I423" s="61"/>
      <c r="J423" s="63">
        <v>161</v>
      </c>
      <c r="K423" s="67">
        <v>600</v>
      </c>
      <c r="L423" s="67">
        <f t="shared" si="10"/>
        <v>96600</v>
      </c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</row>
    <row r="424" spans="1:23" x14ac:dyDescent="0.4">
      <c r="A424" s="17"/>
      <c r="B424" s="16"/>
      <c r="C424" s="55"/>
      <c r="D424" s="56"/>
      <c r="E424" s="56"/>
      <c r="F424" s="65"/>
      <c r="G424" s="65"/>
      <c r="H424" s="65"/>
      <c r="I424" s="61"/>
      <c r="J424" s="63"/>
      <c r="K424" s="67"/>
      <c r="L424" s="67">
        <f t="shared" si="10"/>
        <v>0</v>
      </c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</row>
    <row r="425" spans="1:23" x14ac:dyDescent="0.4">
      <c r="A425" s="17">
        <v>172</v>
      </c>
      <c r="B425" s="16" t="s">
        <v>353</v>
      </c>
      <c r="C425" s="55" t="s">
        <v>40</v>
      </c>
      <c r="D425" s="56">
        <v>23188</v>
      </c>
      <c r="E425" s="55" t="s">
        <v>675</v>
      </c>
      <c r="F425" s="65">
        <v>3</v>
      </c>
      <c r="G425" s="65">
        <v>3</v>
      </c>
      <c r="H425" s="65">
        <v>43</v>
      </c>
      <c r="I425" s="61"/>
      <c r="J425" s="63">
        <v>1543</v>
      </c>
      <c r="K425" s="67">
        <v>95</v>
      </c>
      <c r="L425" s="67">
        <f t="shared" si="10"/>
        <v>146585</v>
      </c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</row>
    <row r="426" spans="1:23" x14ac:dyDescent="0.4">
      <c r="A426" s="17"/>
      <c r="B426" s="16"/>
      <c r="C426" s="55"/>
      <c r="D426" s="56"/>
      <c r="E426" s="56"/>
      <c r="F426" s="65"/>
      <c r="G426" s="65"/>
      <c r="H426" s="65"/>
      <c r="I426" s="61"/>
      <c r="J426" s="63"/>
      <c r="K426" s="67"/>
      <c r="L426" s="67">
        <f t="shared" si="10"/>
        <v>0</v>
      </c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</row>
    <row r="427" spans="1:23" x14ac:dyDescent="0.4">
      <c r="A427" s="17">
        <v>173</v>
      </c>
      <c r="B427" s="16" t="s">
        <v>354</v>
      </c>
      <c r="C427" s="55" t="s">
        <v>40</v>
      </c>
      <c r="D427" s="56">
        <v>37355</v>
      </c>
      <c r="E427" s="55" t="s">
        <v>675</v>
      </c>
      <c r="F427" s="69" t="s">
        <v>371</v>
      </c>
      <c r="G427" s="65">
        <v>1</v>
      </c>
      <c r="H427" s="65">
        <v>36</v>
      </c>
      <c r="I427" s="61"/>
      <c r="J427" s="63">
        <v>136</v>
      </c>
      <c r="K427" s="67"/>
      <c r="L427" s="67">
        <f t="shared" si="10"/>
        <v>0</v>
      </c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</row>
    <row r="428" spans="1:23" x14ac:dyDescent="0.4">
      <c r="A428" s="17"/>
      <c r="B428" s="16"/>
      <c r="C428" s="55"/>
      <c r="D428" s="56"/>
      <c r="E428" s="56"/>
      <c r="F428" s="65"/>
      <c r="G428" s="65"/>
      <c r="H428" s="65"/>
      <c r="I428" s="61"/>
      <c r="J428" s="63"/>
      <c r="K428" s="67"/>
      <c r="L428" s="67">
        <f t="shared" si="10"/>
        <v>0</v>
      </c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</row>
    <row r="429" spans="1:23" x14ac:dyDescent="0.4">
      <c r="A429" s="17">
        <v>174</v>
      </c>
      <c r="B429" s="16" t="s">
        <v>355</v>
      </c>
      <c r="C429" s="55" t="s">
        <v>40</v>
      </c>
      <c r="D429" s="56">
        <v>25387</v>
      </c>
      <c r="E429" s="55" t="s">
        <v>675</v>
      </c>
      <c r="F429" s="65">
        <v>10</v>
      </c>
      <c r="G429" s="65">
        <v>2</v>
      </c>
      <c r="H429" s="65">
        <v>46</v>
      </c>
      <c r="I429" s="61"/>
      <c r="J429" s="63">
        <v>4246</v>
      </c>
      <c r="K429" s="67">
        <v>120</v>
      </c>
      <c r="L429" s="67">
        <f t="shared" si="10"/>
        <v>509520</v>
      </c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</row>
    <row r="430" spans="1:23" x14ac:dyDescent="0.4">
      <c r="A430" s="17"/>
      <c r="B430" s="16"/>
      <c r="C430" s="55" t="s">
        <v>40</v>
      </c>
      <c r="D430" s="56">
        <v>23306</v>
      </c>
      <c r="E430" s="56"/>
      <c r="F430" s="65">
        <v>1</v>
      </c>
      <c r="G430" s="65">
        <v>3</v>
      </c>
      <c r="H430" s="65">
        <v>88</v>
      </c>
      <c r="I430" s="61"/>
      <c r="J430" s="63">
        <v>788</v>
      </c>
      <c r="K430" s="67">
        <v>380</v>
      </c>
      <c r="L430" s="67">
        <f t="shared" si="10"/>
        <v>299440</v>
      </c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</row>
    <row r="431" spans="1:23" x14ac:dyDescent="0.4">
      <c r="A431" s="17"/>
      <c r="B431" s="16"/>
      <c r="C431" s="55"/>
      <c r="D431" s="56"/>
      <c r="E431" s="56"/>
      <c r="F431" s="65"/>
      <c r="G431" s="65"/>
      <c r="H431" s="65"/>
      <c r="I431" s="61"/>
      <c r="J431" s="63"/>
      <c r="K431" s="67"/>
      <c r="L431" s="67">
        <f t="shared" si="10"/>
        <v>0</v>
      </c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</row>
    <row r="432" spans="1:23" x14ac:dyDescent="0.4">
      <c r="A432" s="17">
        <v>175</v>
      </c>
      <c r="B432" s="16" t="s">
        <v>356</v>
      </c>
      <c r="C432" s="55" t="s">
        <v>40</v>
      </c>
      <c r="D432" s="56">
        <v>25334</v>
      </c>
      <c r="E432" s="55" t="s">
        <v>675</v>
      </c>
      <c r="F432" s="69" t="s">
        <v>371</v>
      </c>
      <c r="G432" s="65">
        <v>2</v>
      </c>
      <c r="H432" s="65">
        <v>20</v>
      </c>
      <c r="I432" s="61"/>
      <c r="J432" s="63">
        <v>220</v>
      </c>
      <c r="K432" s="67">
        <v>130</v>
      </c>
      <c r="L432" s="67">
        <f t="shared" si="10"/>
        <v>28600</v>
      </c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</row>
    <row r="433" spans="1:23" x14ac:dyDescent="0.4">
      <c r="A433" s="17"/>
      <c r="B433" s="16"/>
      <c r="C433" s="55" t="s">
        <v>40</v>
      </c>
      <c r="D433" s="56">
        <v>25376</v>
      </c>
      <c r="E433" s="56"/>
      <c r="F433" s="65">
        <v>6</v>
      </c>
      <c r="G433" s="65">
        <v>2</v>
      </c>
      <c r="H433" s="65">
        <v>44</v>
      </c>
      <c r="I433" s="61"/>
      <c r="J433" s="63">
        <v>2644</v>
      </c>
      <c r="K433" s="67">
        <v>230</v>
      </c>
      <c r="L433" s="67">
        <f t="shared" si="10"/>
        <v>608120</v>
      </c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</row>
    <row r="434" spans="1:23" x14ac:dyDescent="0.4">
      <c r="A434" s="17"/>
      <c r="B434" s="16"/>
      <c r="C434" s="55" t="s">
        <v>46</v>
      </c>
      <c r="D434" s="56"/>
      <c r="E434" s="56"/>
      <c r="F434" s="65">
        <v>4</v>
      </c>
      <c r="G434" s="69" t="s">
        <v>371</v>
      </c>
      <c r="H434" s="69" t="s">
        <v>371</v>
      </c>
      <c r="I434" s="61"/>
      <c r="J434" s="63">
        <v>1600</v>
      </c>
      <c r="K434" s="67"/>
      <c r="L434" s="67">
        <f t="shared" si="10"/>
        <v>0</v>
      </c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</row>
    <row r="435" spans="1:23" x14ac:dyDescent="0.4">
      <c r="A435" s="25"/>
      <c r="B435" s="26"/>
      <c r="C435" s="74"/>
      <c r="D435" s="67"/>
      <c r="E435" s="67"/>
      <c r="F435" s="75"/>
      <c r="G435" s="75"/>
      <c r="H435" s="75"/>
      <c r="I435" s="61"/>
      <c r="J435" s="63">
        <f t="shared" si="11"/>
        <v>0</v>
      </c>
      <c r="K435" s="67"/>
      <c r="L435" s="67">
        <f t="shared" si="10"/>
        <v>0</v>
      </c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</row>
    <row r="436" spans="1:23" x14ac:dyDescent="0.4">
      <c r="A436" s="25">
        <v>176</v>
      </c>
      <c r="B436" s="26" t="s">
        <v>357</v>
      </c>
      <c r="C436" s="74" t="s">
        <v>328</v>
      </c>
      <c r="D436" s="67">
        <v>4611</v>
      </c>
      <c r="E436" s="55" t="s">
        <v>675</v>
      </c>
      <c r="F436" s="75">
        <v>47</v>
      </c>
      <c r="G436" s="75">
        <v>3</v>
      </c>
      <c r="H436" s="75">
        <v>61</v>
      </c>
      <c r="I436" s="61"/>
      <c r="J436" s="63">
        <v>19161</v>
      </c>
      <c r="K436" s="67"/>
      <c r="L436" s="67">
        <f t="shared" si="10"/>
        <v>0</v>
      </c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</row>
    <row r="437" spans="1:23" x14ac:dyDescent="0.4">
      <c r="A437" s="25"/>
      <c r="B437" s="26"/>
      <c r="C437" s="74"/>
      <c r="D437" s="67"/>
      <c r="E437" s="67"/>
      <c r="F437" s="75"/>
      <c r="G437" s="75"/>
      <c r="H437" s="75"/>
      <c r="I437" s="61"/>
      <c r="J437" s="63"/>
      <c r="K437" s="67"/>
      <c r="L437" s="67">
        <f t="shared" si="10"/>
        <v>0</v>
      </c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</row>
    <row r="438" spans="1:23" x14ac:dyDescent="0.4">
      <c r="A438" s="25">
        <v>177</v>
      </c>
      <c r="B438" s="26" t="s">
        <v>358</v>
      </c>
      <c r="C438" s="74" t="s">
        <v>40</v>
      </c>
      <c r="D438" s="67">
        <v>25326</v>
      </c>
      <c r="E438" s="55" t="s">
        <v>675</v>
      </c>
      <c r="F438" s="77" t="s">
        <v>371</v>
      </c>
      <c r="G438" s="75">
        <v>1</v>
      </c>
      <c r="H438" s="75">
        <v>14</v>
      </c>
      <c r="I438" s="61"/>
      <c r="J438" s="63">
        <v>114</v>
      </c>
      <c r="K438" s="67">
        <v>600</v>
      </c>
      <c r="L438" s="67">
        <f t="shared" si="10"/>
        <v>68400</v>
      </c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</row>
    <row r="439" spans="1:23" x14ac:dyDescent="0.4">
      <c r="A439" s="25"/>
      <c r="B439" s="26"/>
      <c r="C439" s="74"/>
      <c r="D439" s="67"/>
      <c r="E439" s="67"/>
      <c r="F439" s="75"/>
      <c r="G439" s="75"/>
      <c r="H439" s="75"/>
      <c r="I439" s="61"/>
      <c r="J439" s="63"/>
      <c r="K439" s="67"/>
      <c r="L439" s="67">
        <f t="shared" si="10"/>
        <v>0</v>
      </c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</row>
    <row r="440" spans="1:23" x14ac:dyDescent="0.4">
      <c r="A440" s="23">
        <v>178</v>
      </c>
      <c r="B440" s="24" t="s">
        <v>359</v>
      </c>
      <c r="C440" s="70" t="s">
        <v>40</v>
      </c>
      <c r="D440" s="71">
        <v>25349</v>
      </c>
      <c r="E440" s="55" t="s">
        <v>675</v>
      </c>
      <c r="F440" s="76" t="s">
        <v>371</v>
      </c>
      <c r="G440" s="76" t="s">
        <v>371</v>
      </c>
      <c r="H440" s="76">
        <v>51</v>
      </c>
      <c r="I440" s="61"/>
      <c r="J440" s="73">
        <v>51</v>
      </c>
      <c r="K440" s="67"/>
      <c r="L440" s="67">
        <f t="shared" si="10"/>
        <v>0</v>
      </c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</row>
    <row r="441" spans="1:23" x14ac:dyDescent="0.4">
      <c r="A441" s="17"/>
      <c r="B441" s="16"/>
      <c r="C441" s="55" t="s">
        <v>46</v>
      </c>
      <c r="D441" s="56"/>
      <c r="E441" s="56"/>
      <c r="F441" s="65">
        <v>18</v>
      </c>
      <c r="G441" s="69" t="s">
        <v>371</v>
      </c>
      <c r="H441" s="69" t="s">
        <v>371</v>
      </c>
      <c r="I441" s="61"/>
      <c r="J441" s="63">
        <v>7200</v>
      </c>
      <c r="K441" s="67"/>
      <c r="L441" s="67">
        <f t="shared" si="10"/>
        <v>0</v>
      </c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</row>
    <row r="442" spans="1:23" x14ac:dyDescent="0.4">
      <c r="A442" s="17"/>
      <c r="B442" s="16"/>
      <c r="C442" s="55"/>
      <c r="D442" s="56"/>
      <c r="E442" s="56"/>
      <c r="F442" s="69"/>
      <c r="G442" s="65"/>
      <c r="H442" s="69"/>
      <c r="I442" s="61"/>
      <c r="J442" s="63"/>
      <c r="K442" s="67"/>
      <c r="L442" s="67">
        <f t="shared" si="10"/>
        <v>0</v>
      </c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</row>
    <row r="443" spans="1:23" x14ac:dyDescent="0.4">
      <c r="A443" s="22">
        <v>179</v>
      </c>
      <c r="B443" s="16" t="s">
        <v>360</v>
      </c>
      <c r="C443" s="55" t="s">
        <v>40</v>
      </c>
      <c r="D443" s="56">
        <v>25230</v>
      </c>
      <c r="E443" s="55" t="s">
        <v>675</v>
      </c>
      <c r="F443" s="69" t="s">
        <v>371</v>
      </c>
      <c r="G443" s="69" t="s">
        <v>371</v>
      </c>
      <c r="H443" s="69">
        <v>76</v>
      </c>
      <c r="I443" s="61"/>
      <c r="J443" s="63">
        <v>76</v>
      </c>
      <c r="K443" s="67">
        <v>380</v>
      </c>
      <c r="L443" s="67">
        <f t="shared" si="10"/>
        <v>28880</v>
      </c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</row>
    <row r="444" spans="1:23" x14ac:dyDescent="0.4">
      <c r="A444" s="17"/>
      <c r="B444" s="16"/>
      <c r="C444" s="55" t="s">
        <v>46</v>
      </c>
      <c r="D444" s="56"/>
      <c r="E444" s="56"/>
      <c r="F444" s="65">
        <v>15</v>
      </c>
      <c r="G444" s="69" t="s">
        <v>371</v>
      </c>
      <c r="H444" s="69" t="s">
        <v>371</v>
      </c>
      <c r="I444" s="61"/>
      <c r="J444" s="63">
        <v>6000</v>
      </c>
      <c r="K444" s="67"/>
      <c r="L444" s="67">
        <f t="shared" si="10"/>
        <v>0</v>
      </c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</row>
    <row r="445" spans="1:23" x14ac:dyDescent="0.4">
      <c r="A445" s="17"/>
      <c r="B445" s="16"/>
      <c r="C445" s="55"/>
      <c r="D445" s="56"/>
      <c r="E445" s="56"/>
      <c r="F445" s="69"/>
      <c r="G445" s="65"/>
      <c r="H445" s="69"/>
      <c r="I445" s="61"/>
      <c r="J445" s="63"/>
      <c r="K445" s="67"/>
      <c r="L445" s="67">
        <f t="shared" si="10"/>
        <v>0</v>
      </c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</row>
    <row r="446" spans="1:23" x14ac:dyDescent="0.4">
      <c r="A446" s="17">
        <v>180</v>
      </c>
      <c r="B446" s="16" t="s">
        <v>361</v>
      </c>
      <c r="C446" s="55" t="s">
        <v>40</v>
      </c>
      <c r="D446" s="56">
        <v>25321</v>
      </c>
      <c r="E446" s="55" t="s">
        <v>675</v>
      </c>
      <c r="F446" s="69" t="s">
        <v>371</v>
      </c>
      <c r="G446" s="69" t="s">
        <v>371</v>
      </c>
      <c r="H446" s="65">
        <v>84</v>
      </c>
      <c r="I446" s="61"/>
      <c r="J446" s="63">
        <v>84</v>
      </c>
      <c r="K446" s="67">
        <v>600</v>
      </c>
      <c r="L446" s="67">
        <f t="shared" si="10"/>
        <v>50400</v>
      </c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</row>
    <row r="447" spans="1:23" x14ac:dyDescent="0.4">
      <c r="A447" s="17"/>
      <c r="B447" s="16"/>
      <c r="C447" s="55"/>
      <c r="D447" s="56"/>
      <c r="E447" s="56"/>
      <c r="F447" s="65"/>
      <c r="G447" s="65"/>
      <c r="H447" s="65"/>
      <c r="I447" s="61"/>
      <c r="J447" s="63"/>
      <c r="K447" s="67"/>
      <c r="L447" s="67">
        <f t="shared" si="10"/>
        <v>0</v>
      </c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</row>
    <row r="448" spans="1:23" x14ac:dyDescent="0.4">
      <c r="A448" s="17">
        <v>181</v>
      </c>
      <c r="B448" s="16" t="s">
        <v>362</v>
      </c>
      <c r="C448" s="55" t="s">
        <v>40</v>
      </c>
      <c r="D448" s="56">
        <v>25410</v>
      </c>
      <c r="E448" s="55" t="s">
        <v>675</v>
      </c>
      <c r="F448" s="65">
        <v>12</v>
      </c>
      <c r="G448" s="69" t="s">
        <v>371</v>
      </c>
      <c r="H448" s="65">
        <v>75</v>
      </c>
      <c r="I448" s="61"/>
      <c r="J448" s="63">
        <v>4875</v>
      </c>
      <c r="K448" s="67">
        <v>120</v>
      </c>
      <c r="L448" s="67">
        <f t="shared" si="10"/>
        <v>585000</v>
      </c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</row>
    <row r="449" spans="1:23" x14ac:dyDescent="0.4">
      <c r="A449" s="17"/>
      <c r="B449" s="16"/>
      <c r="C449" s="55" t="s">
        <v>40</v>
      </c>
      <c r="D449" s="56">
        <v>25411</v>
      </c>
      <c r="E449" s="56"/>
      <c r="F449" s="69">
        <v>3</v>
      </c>
      <c r="G449" s="69" t="s">
        <v>371</v>
      </c>
      <c r="H449" s="65">
        <v>60</v>
      </c>
      <c r="I449" s="61"/>
      <c r="J449" s="63">
        <v>1260</v>
      </c>
      <c r="K449" s="67">
        <v>95</v>
      </c>
      <c r="L449" s="67">
        <f t="shared" si="10"/>
        <v>119700</v>
      </c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</row>
    <row r="450" spans="1:23" x14ac:dyDescent="0.4">
      <c r="A450" s="17"/>
      <c r="B450" s="16"/>
      <c r="C450" s="55"/>
      <c r="D450" s="56"/>
      <c r="E450" s="56"/>
      <c r="F450" s="65"/>
      <c r="G450" s="65"/>
      <c r="H450" s="65"/>
      <c r="I450" s="61"/>
      <c r="J450" s="63"/>
      <c r="K450" s="67"/>
      <c r="L450" s="67">
        <f t="shared" si="10"/>
        <v>0</v>
      </c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</row>
    <row r="451" spans="1:23" x14ac:dyDescent="0.4">
      <c r="A451" s="17">
        <v>182</v>
      </c>
      <c r="B451" s="16" t="s">
        <v>363</v>
      </c>
      <c r="C451" s="55" t="s">
        <v>40</v>
      </c>
      <c r="D451" s="56">
        <v>25402</v>
      </c>
      <c r="E451" s="55" t="s">
        <v>675</v>
      </c>
      <c r="F451" s="65">
        <v>13</v>
      </c>
      <c r="G451" s="69" t="s">
        <v>371</v>
      </c>
      <c r="H451" s="65">
        <v>12</v>
      </c>
      <c r="I451" s="61"/>
      <c r="J451" s="63">
        <v>5212</v>
      </c>
      <c r="K451" s="67">
        <v>320</v>
      </c>
      <c r="L451" s="67">
        <f t="shared" si="10"/>
        <v>1667840</v>
      </c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</row>
    <row r="452" spans="1:23" x14ac:dyDescent="0.4">
      <c r="A452" s="17"/>
      <c r="B452" s="16"/>
      <c r="C452" s="55"/>
      <c r="D452" s="56"/>
      <c r="E452" s="56"/>
      <c r="F452" s="65"/>
      <c r="G452" s="65"/>
      <c r="H452" s="65"/>
      <c r="I452" s="61"/>
      <c r="J452" s="63"/>
      <c r="K452" s="67"/>
      <c r="L452" s="67">
        <f t="shared" si="10"/>
        <v>0</v>
      </c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</row>
    <row r="453" spans="1:23" x14ac:dyDescent="0.4">
      <c r="A453" s="17">
        <v>183</v>
      </c>
      <c r="B453" s="16" t="s">
        <v>364</v>
      </c>
      <c r="C453" s="55" t="s">
        <v>40</v>
      </c>
      <c r="D453" s="56">
        <v>26320</v>
      </c>
      <c r="E453" s="55" t="s">
        <v>675</v>
      </c>
      <c r="F453" s="69" t="s">
        <v>371</v>
      </c>
      <c r="G453" s="65">
        <v>2</v>
      </c>
      <c r="H453" s="65">
        <v>47</v>
      </c>
      <c r="I453" s="61"/>
      <c r="J453" s="63">
        <v>247</v>
      </c>
      <c r="K453" s="67">
        <v>380</v>
      </c>
      <c r="L453" s="67">
        <f t="shared" si="10"/>
        <v>93860</v>
      </c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</row>
    <row r="454" spans="1:23" x14ac:dyDescent="0.4">
      <c r="A454" s="17"/>
      <c r="B454" s="16"/>
      <c r="C454" s="55"/>
      <c r="D454" s="56"/>
      <c r="E454" s="56"/>
      <c r="F454" s="69"/>
      <c r="G454" s="65"/>
      <c r="H454" s="65"/>
      <c r="I454" s="61"/>
      <c r="J454" s="63"/>
      <c r="K454" s="67"/>
      <c r="L454" s="67">
        <f t="shared" si="10"/>
        <v>0</v>
      </c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</row>
    <row r="455" spans="1:23" x14ac:dyDescent="0.4">
      <c r="A455" s="17">
        <v>184</v>
      </c>
      <c r="B455" s="16" t="s">
        <v>365</v>
      </c>
      <c r="C455" s="55" t="s">
        <v>40</v>
      </c>
      <c r="D455" s="56">
        <v>25407</v>
      </c>
      <c r="E455" s="55" t="s">
        <v>675</v>
      </c>
      <c r="F455" s="65">
        <v>1</v>
      </c>
      <c r="G455" s="65">
        <v>1</v>
      </c>
      <c r="H455" s="65">
        <v>68</v>
      </c>
      <c r="I455" s="61"/>
      <c r="J455" s="63">
        <v>568</v>
      </c>
      <c r="K455" s="67">
        <v>130</v>
      </c>
      <c r="L455" s="67">
        <f t="shared" si="10"/>
        <v>73840</v>
      </c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</row>
    <row r="456" spans="1:23" x14ac:dyDescent="0.4">
      <c r="A456" s="17"/>
      <c r="B456" s="16"/>
      <c r="C456" s="55"/>
      <c r="D456" s="56"/>
      <c r="E456" s="56"/>
      <c r="F456" s="65"/>
      <c r="G456" s="69"/>
      <c r="H456" s="69"/>
      <c r="I456" s="61"/>
      <c r="J456" s="63"/>
      <c r="K456" s="67"/>
      <c r="L456" s="67">
        <f t="shared" si="10"/>
        <v>0</v>
      </c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</row>
    <row r="457" spans="1:23" x14ac:dyDescent="0.4">
      <c r="A457" s="25">
        <v>185</v>
      </c>
      <c r="B457" s="26" t="s">
        <v>366</v>
      </c>
      <c r="C457" s="74" t="s">
        <v>40</v>
      </c>
      <c r="D457" s="67">
        <v>26322</v>
      </c>
      <c r="E457" s="55" t="s">
        <v>675</v>
      </c>
      <c r="F457" s="77" t="s">
        <v>371</v>
      </c>
      <c r="G457" s="77" t="s">
        <v>371</v>
      </c>
      <c r="H457" s="75">
        <v>98</v>
      </c>
      <c r="I457" s="61"/>
      <c r="J457" s="63">
        <v>98</v>
      </c>
      <c r="K457" s="67">
        <v>380</v>
      </c>
      <c r="L457" s="67">
        <f t="shared" si="10"/>
        <v>37240</v>
      </c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</row>
    <row r="458" spans="1:23" x14ac:dyDescent="0.4">
      <c r="A458" s="25"/>
      <c r="B458" s="26"/>
      <c r="C458" s="74" t="s">
        <v>40</v>
      </c>
      <c r="D458" s="67">
        <v>25420</v>
      </c>
      <c r="E458" s="67"/>
      <c r="F458" s="75">
        <v>2</v>
      </c>
      <c r="G458" s="75">
        <v>1</v>
      </c>
      <c r="H458" s="77">
        <v>6</v>
      </c>
      <c r="I458" s="61"/>
      <c r="J458" s="63">
        <v>906</v>
      </c>
      <c r="K458" s="67">
        <v>120</v>
      </c>
      <c r="L458" s="67">
        <f t="shared" si="10"/>
        <v>108720</v>
      </c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</row>
    <row r="459" spans="1:23" x14ac:dyDescent="0.4">
      <c r="A459" s="25"/>
      <c r="B459" s="26"/>
      <c r="C459" s="74" t="s">
        <v>40</v>
      </c>
      <c r="D459" s="67">
        <v>25464</v>
      </c>
      <c r="E459" s="67"/>
      <c r="F459" s="75">
        <v>6</v>
      </c>
      <c r="G459" s="75">
        <v>2</v>
      </c>
      <c r="H459" s="75">
        <v>41</v>
      </c>
      <c r="I459" s="61"/>
      <c r="J459" s="63">
        <v>2641</v>
      </c>
      <c r="K459" s="67">
        <v>120</v>
      </c>
      <c r="L459" s="67">
        <f t="shared" si="10"/>
        <v>316920</v>
      </c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</row>
    <row r="460" spans="1:23" x14ac:dyDescent="0.4">
      <c r="A460" s="25"/>
      <c r="B460" s="26"/>
      <c r="C460" s="74"/>
      <c r="D460" s="67"/>
      <c r="E460" s="67"/>
      <c r="F460" s="77"/>
      <c r="G460" s="75"/>
      <c r="H460" s="75"/>
      <c r="I460" s="61"/>
      <c r="J460" s="63"/>
      <c r="K460" s="67"/>
      <c r="L460" s="67">
        <f t="shared" si="10"/>
        <v>0</v>
      </c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</row>
    <row r="461" spans="1:23" x14ac:dyDescent="0.4">
      <c r="A461" s="25">
        <v>186</v>
      </c>
      <c r="B461" s="26" t="s">
        <v>367</v>
      </c>
      <c r="C461" s="74" t="s">
        <v>40</v>
      </c>
      <c r="D461" s="67">
        <v>25377</v>
      </c>
      <c r="E461" s="55" t="s">
        <v>675</v>
      </c>
      <c r="F461" s="75">
        <v>6</v>
      </c>
      <c r="G461" s="75">
        <v>3</v>
      </c>
      <c r="H461" s="75">
        <v>21</v>
      </c>
      <c r="I461" s="61"/>
      <c r="J461" s="63">
        <v>2721</v>
      </c>
      <c r="K461" s="67">
        <v>190</v>
      </c>
      <c r="L461" s="67">
        <f t="shared" si="10"/>
        <v>516990</v>
      </c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</row>
    <row r="462" spans="1:23" x14ac:dyDescent="0.4">
      <c r="A462" s="25"/>
      <c r="B462" s="26"/>
      <c r="C462" s="74"/>
      <c r="D462" s="67"/>
      <c r="E462" s="55"/>
      <c r="F462" s="75"/>
      <c r="G462" s="75"/>
      <c r="H462" s="75"/>
      <c r="I462" s="61"/>
      <c r="J462" s="63"/>
      <c r="K462" s="67"/>
      <c r="L462" s="67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</row>
    <row r="463" spans="1:23" x14ac:dyDescent="0.4">
      <c r="A463" s="23">
        <v>187</v>
      </c>
      <c r="B463" s="24" t="s">
        <v>368</v>
      </c>
      <c r="C463" s="70" t="s">
        <v>40</v>
      </c>
      <c r="D463" s="71">
        <v>36655</v>
      </c>
      <c r="E463" s="55" t="s">
        <v>675</v>
      </c>
      <c r="F463" s="72">
        <v>1</v>
      </c>
      <c r="G463" s="76" t="s">
        <v>371</v>
      </c>
      <c r="H463" s="76" t="s">
        <v>371</v>
      </c>
      <c r="I463" s="61"/>
      <c r="J463" s="73">
        <v>400</v>
      </c>
      <c r="K463" s="67"/>
      <c r="L463" s="67">
        <f t="shared" si="10"/>
        <v>0</v>
      </c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</row>
    <row r="464" spans="1:23" x14ac:dyDescent="0.4">
      <c r="A464" s="17"/>
      <c r="B464" s="16"/>
      <c r="C464" s="55" t="s">
        <v>369</v>
      </c>
      <c r="D464" s="56">
        <v>118</v>
      </c>
      <c r="E464" s="56"/>
      <c r="F464" s="65">
        <v>7</v>
      </c>
      <c r="G464" s="69" t="s">
        <v>371</v>
      </c>
      <c r="H464" s="65">
        <v>35</v>
      </c>
      <c r="I464" s="61"/>
      <c r="J464" s="63">
        <v>2835</v>
      </c>
      <c r="K464" s="67"/>
      <c r="L464" s="67">
        <f t="shared" si="10"/>
        <v>0</v>
      </c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</row>
    <row r="465" spans="1:23" x14ac:dyDescent="0.4">
      <c r="A465" s="17"/>
      <c r="B465" s="16"/>
      <c r="C465" s="55"/>
      <c r="D465" s="56"/>
      <c r="E465" s="56"/>
      <c r="F465" s="69"/>
      <c r="G465" s="65"/>
      <c r="H465" s="69"/>
      <c r="I465" s="61"/>
      <c r="J465" s="63"/>
      <c r="K465" s="67"/>
      <c r="L465" s="67">
        <f t="shared" si="10"/>
        <v>0</v>
      </c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</row>
    <row r="466" spans="1:23" x14ac:dyDescent="0.4">
      <c r="A466" s="22">
        <v>188</v>
      </c>
      <c r="B466" s="16" t="s">
        <v>370</v>
      </c>
      <c r="C466" s="55" t="s">
        <v>40</v>
      </c>
      <c r="D466" s="56">
        <v>25354</v>
      </c>
      <c r="E466" s="55" t="s">
        <v>675</v>
      </c>
      <c r="F466" s="69" t="s">
        <v>371</v>
      </c>
      <c r="G466" s="69" t="s">
        <v>371</v>
      </c>
      <c r="H466" s="69">
        <v>52</v>
      </c>
      <c r="I466" s="61"/>
      <c r="J466" s="63">
        <v>52</v>
      </c>
      <c r="K466" s="67"/>
      <c r="L466" s="67">
        <f t="shared" si="10"/>
        <v>0</v>
      </c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</row>
    <row r="467" spans="1:23" x14ac:dyDescent="0.4">
      <c r="A467" s="17"/>
      <c r="B467" s="16"/>
      <c r="C467" s="55" t="s">
        <v>40</v>
      </c>
      <c r="D467" s="56">
        <v>25332</v>
      </c>
      <c r="E467" s="56"/>
      <c r="F467" s="69" t="s">
        <v>371</v>
      </c>
      <c r="G467" s="65">
        <v>1</v>
      </c>
      <c r="H467" s="69">
        <v>2</v>
      </c>
      <c r="I467" s="61"/>
      <c r="J467" s="63">
        <v>102</v>
      </c>
      <c r="K467" s="67">
        <v>130</v>
      </c>
      <c r="L467" s="67">
        <f t="shared" si="10"/>
        <v>13260</v>
      </c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</row>
  </sheetData>
  <mergeCells count="15">
    <mergeCell ref="A6:A9"/>
    <mergeCell ref="B6:B9"/>
    <mergeCell ref="F6:H6"/>
    <mergeCell ref="M6:M9"/>
    <mergeCell ref="U6:V6"/>
    <mergeCell ref="F7:F9"/>
    <mergeCell ref="G7:G9"/>
    <mergeCell ref="H7:H9"/>
    <mergeCell ref="E6:E9"/>
    <mergeCell ref="A1:W1"/>
    <mergeCell ref="A2:W2"/>
    <mergeCell ref="A3:W3"/>
    <mergeCell ref="A4:W4"/>
    <mergeCell ref="A5:L5"/>
    <mergeCell ref="M5:W5"/>
  </mergeCells>
  <pageMargins left="0.7" right="0.7" top="0.75" bottom="0.75" header="0.3" footer="0.3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1"/>
  <sheetViews>
    <sheetView topLeftCell="A672" zoomScaleNormal="100" workbookViewId="0">
      <selection activeCell="B689" sqref="B689"/>
    </sheetView>
  </sheetViews>
  <sheetFormatPr defaultColWidth="9" defaultRowHeight="21" x14ac:dyDescent="0.4"/>
  <cols>
    <col min="1" max="1" width="5" style="5" customWidth="1"/>
    <col min="2" max="2" width="24" style="5" customWidth="1"/>
    <col min="3" max="3" width="9" style="5"/>
    <col min="4" max="5" width="9" style="44"/>
    <col min="6" max="6" width="3.8984375" style="5" customWidth="1"/>
    <col min="7" max="8" width="4.19921875" style="5" customWidth="1"/>
    <col min="9" max="9" width="9" style="5"/>
    <col min="10" max="10" width="9" style="44"/>
    <col min="11" max="11" width="9" style="46"/>
    <col min="12" max="12" width="10.3984375" style="53" customWidth="1"/>
    <col min="13" max="13" width="4.09765625" style="2" customWidth="1"/>
    <col min="14" max="14" width="11.09765625" style="5" customWidth="1"/>
    <col min="15" max="15" width="11.59765625" style="44" customWidth="1"/>
    <col min="16" max="18" width="9" style="5"/>
    <col min="19" max="19" width="10.09765625" style="5" customWidth="1"/>
    <col min="20" max="20" width="10.3984375" style="5" customWidth="1"/>
    <col min="21" max="21" width="8" style="44" customWidth="1"/>
    <col min="22" max="22" width="7.8984375" style="4" customWidth="1"/>
    <col min="23" max="23" width="12.3984375" style="3" customWidth="1"/>
    <col min="24" max="16384" width="9" style="5"/>
  </cols>
  <sheetData>
    <row r="1" spans="1:23" x14ac:dyDescent="0.4">
      <c r="A1" s="84" t="s">
        <v>672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x14ac:dyDescent="0.4">
      <c r="A2" s="85" t="s">
        <v>41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3" x14ac:dyDescent="0.4">
      <c r="A3" s="85" t="s">
        <v>42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23" x14ac:dyDescent="0.4">
      <c r="A4" s="85" t="s">
        <v>43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</row>
    <row r="5" spans="1:23" x14ac:dyDescent="0.4">
      <c r="A5" s="86" t="s">
        <v>667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7" t="s">
        <v>668</v>
      </c>
      <c r="N5" s="87"/>
      <c r="O5" s="87"/>
      <c r="P5" s="87"/>
      <c r="Q5" s="87"/>
      <c r="R5" s="87"/>
      <c r="S5" s="87"/>
      <c r="T5" s="87"/>
      <c r="U5" s="87"/>
      <c r="V5" s="87"/>
      <c r="W5" s="87"/>
    </row>
    <row r="6" spans="1:23" ht="21" customHeight="1" x14ac:dyDescent="0.4">
      <c r="A6" s="88" t="s">
        <v>0</v>
      </c>
      <c r="B6" s="89" t="s">
        <v>1</v>
      </c>
      <c r="C6" s="38"/>
      <c r="D6" s="32"/>
      <c r="E6" s="94" t="s">
        <v>673</v>
      </c>
      <c r="F6" s="86" t="s">
        <v>10</v>
      </c>
      <c r="G6" s="86"/>
      <c r="H6" s="86"/>
      <c r="I6" s="7"/>
      <c r="J6" s="7"/>
      <c r="K6" s="47" t="s">
        <v>16</v>
      </c>
      <c r="L6" s="48" t="s">
        <v>20</v>
      </c>
      <c r="M6" s="91" t="s">
        <v>0</v>
      </c>
      <c r="N6" s="28" t="s">
        <v>21</v>
      </c>
      <c r="O6" s="12" t="s">
        <v>25</v>
      </c>
      <c r="P6" s="12"/>
      <c r="Q6" s="11"/>
      <c r="R6" s="29"/>
      <c r="S6" s="29"/>
      <c r="T6" s="29"/>
      <c r="U6" s="87" t="s">
        <v>29</v>
      </c>
      <c r="V6" s="87"/>
      <c r="W6" s="12" t="s">
        <v>33</v>
      </c>
    </row>
    <row r="7" spans="1:23" x14ac:dyDescent="0.4">
      <c r="A7" s="88"/>
      <c r="B7" s="90"/>
      <c r="C7" s="33" t="s">
        <v>2</v>
      </c>
      <c r="D7" s="33" t="s">
        <v>4</v>
      </c>
      <c r="E7" s="95"/>
      <c r="F7" s="88" t="s">
        <v>7</v>
      </c>
      <c r="G7" s="88" t="s">
        <v>8</v>
      </c>
      <c r="H7" s="88" t="s">
        <v>9</v>
      </c>
      <c r="I7" s="9" t="s">
        <v>11</v>
      </c>
      <c r="J7" s="9" t="s">
        <v>14</v>
      </c>
      <c r="K7" s="49" t="s">
        <v>17</v>
      </c>
      <c r="L7" s="50" t="s">
        <v>17</v>
      </c>
      <c r="M7" s="92"/>
      <c r="N7" s="30" t="s">
        <v>22</v>
      </c>
      <c r="O7" s="13" t="s">
        <v>26</v>
      </c>
      <c r="P7" s="13" t="s">
        <v>11</v>
      </c>
      <c r="Q7" s="13" t="s">
        <v>35</v>
      </c>
      <c r="R7" s="13" t="s">
        <v>37</v>
      </c>
      <c r="S7" s="13" t="s">
        <v>33</v>
      </c>
      <c r="T7" s="13" t="s">
        <v>20</v>
      </c>
      <c r="U7" s="13" t="s">
        <v>30</v>
      </c>
      <c r="V7" s="13" t="s">
        <v>29</v>
      </c>
      <c r="W7" s="13" t="s">
        <v>22</v>
      </c>
    </row>
    <row r="8" spans="1:23" x14ac:dyDescent="0.4">
      <c r="A8" s="88"/>
      <c r="B8" s="90"/>
      <c r="C8" s="33" t="s">
        <v>3</v>
      </c>
      <c r="D8" s="33" t="s">
        <v>5</v>
      </c>
      <c r="E8" s="95"/>
      <c r="F8" s="88"/>
      <c r="G8" s="88"/>
      <c r="H8" s="88"/>
      <c r="I8" s="9" t="s">
        <v>12</v>
      </c>
      <c r="J8" s="9" t="s">
        <v>15</v>
      </c>
      <c r="K8" s="49" t="s">
        <v>18</v>
      </c>
      <c r="L8" s="50" t="s">
        <v>3</v>
      </c>
      <c r="M8" s="92"/>
      <c r="N8" s="30" t="s">
        <v>23</v>
      </c>
      <c r="O8" s="13" t="s">
        <v>27</v>
      </c>
      <c r="P8" s="13" t="s">
        <v>12</v>
      </c>
      <c r="Q8" s="13" t="s">
        <v>22</v>
      </c>
      <c r="R8" s="13" t="s">
        <v>38</v>
      </c>
      <c r="S8" s="13" t="s">
        <v>22</v>
      </c>
      <c r="T8" s="13" t="s">
        <v>22</v>
      </c>
      <c r="U8" s="13" t="s">
        <v>26</v>
      </c>
      <c r="V8" s="13" t="s">
        <v>32</v>
      </c>
      <c r="W8" s="13" t="s">
        <v>34</v>
      </c>
    </row>
    <row r="9" spans="1:23" x14ac:dyDescent="0.4">
      <c r="A9" s="88"/>
      <c r="B9" s="90"/>
      <c r="C9" s="41"/>
      <c r="D9" s="34" t="s">
        <v>6</v>
      </c>
      <c r="E9" s="96"/>
      <c r="F9" s="88"/>
      <c r="G9" s="88"/>
      <c r="H9" s="88"/>
      <c r="I9" s="10" t="s">
        <v>13</v>
      </c>
      <c r="J9" s="10"/>
      <c r="K9" s="51" t="s">
        <v>19</v>
      </c>
      <c r="L9" s="52" t="s">
        <v>19</v>
      </c>
      <c r="M9" s="93"/>
      <c r="N9" s="31" t="s">
        <v>24</v>
      </c>
      <c r="O9" s="14" t="s">
        <v>28</v>
      </c>
      <c r="P9" s="14" t="s">
        <v>13</v>
      </c>
      <c r="Q9" s="14" t="s">
        <v>36</v>
      </c>
      <c r="R9" s="14" t="s">
        <v>32</v>
      </c>
      <c r="S9" s="14" t="s">
        <v>39</v>
      </c>
      <c r="T9" s="14" t="s">
        <v>19</v>
      </c>
      <c r="U9" s="14" t="s">
        <v>31</v>
      </c>
      <c r="V9" s="14"/>
      <c r="W9" s="14" t="s">
        <v>19</v>
      </c>
    </row>
    <row r="10" spans="1:23" x14ac:dyDescent="0.4">
      <c r="A10" s="15">
        <v>1</v>
      </c>
      <c r="B10" s="78" t="s">
        <v>372</v>
      </c>
      <c r="C10" s="81" t="s">
        <v>40</v>
      </c>
      <c r="D10" s="82">
        <v>21580</v>
      </c>
      <c r="E10" s="82" t="s">
        <v>676</v>
      </c>
      <c r="F10" s="56">
        <v>4</v>
      </c>
      <c r="G10" s="57">
        <v>3</v>
      </c>
      <c r="H10" s="56">
        <v>84</v>
      </c>
      <c r="I10" s="61"/>
      <c r="J10" s="63">
        <f>G10*400+H10*100+I10</f>
        <v>9600</v>
      </c>
      <c r="K10" s="67"/>
      <c r="L10" s="67">
        <f>SUM(J10*K10)</f>
        <v>0</v>
      </c>
      <c r="M10" s="61"/>
      <c r="N10" s="61"/>
      <c r="O10" s="68"/>
      <c r="P10" s="61"/>
      <c r="Q10" s="61"/>
      <c r="R10" s="61"/>
      <c r="S10" s="61"/>
      <c r="T10" s="61"/>
      <c r="U10" s="68"/>
      <c r="V10" s="61"/>
      <c r="W10" s="61"/>
    </row>
    <row r="11" spans="1:23" x14ac:dyDescent="0.4">
      <c r="A11" s="16"/>
      <c r="B11" s="79"/>
      <c r="C11" s="81"/>
      <c r="D11" s="55"/>
      <c r="E11" s="82"/>
      <c r="F11" s="56"/>
      <c r="G11" s="57"/>
      <c r="H11" s="56"/>
      <c r="I11" s="61"/>
      <c r="J11" s="63"/>
      <c r="K11" s="67"/>
      <c r="L11" s="67">
        <f t="shared" ref="L11:L76" si="0">SUM(J11*K11)</f>
        <v>0</v>
      </c>
      <c r="M11" s="61"/>
      <c r="N11" s="61"/>
      <c r="O11" s="55"/>
      <c r="P11" s="61"/>
      <c r="Q11" s="61"/>
      <c r="R11" s="61"/>
      <c r="S11" s="61"/>
      <c r="T11" s="61"/>
      <c r="U11" s="55"/>
      <c r="V11" s="61"/>
      <c r="W11" s="61"/>
    </row>
    <row r="12" spans="1:23" x14ac:dyDescent="0.4">
      <c r="A12" s="16">
        <v>2</v>
      </c>
      <c r="B12" s="79" t="s">
        <v>373</v>
      </c>
      <c r="C12" s="82" t="s">
        <v>40</v>
      </c>
      <c r="D12" s="55">
        <v>21059</v>
      </c>
      <c r="E12" s="82" t="s">
        <v>676</v>
      </c>
      <c r="F12" s="56">
        <v>35</v>
      </c>
      <c r="G12" s="57">
        <v>3</v>
      </c>
      <c r="H12" s="56">
        <v>57</v>
      </c>
      <c r="I12" s="61"/>
      <c r="J12" s="63">
        <v>14257</v>
      </c>
      <c r="K12" s="67"/>
      <c r="L12" s="67">
        <f t="shared" si="0"/>
        <v>0</v>
      </c>
      <c r="M12" s="61"/>
      <c r="N12" s="61"/>
      <c r="O12" s="55" t="s">
        <v>44</v>
      </c>
      <c r="P12" s="61"/>
      <c r="Q12" s="61"/>
      <c r="R12" s="61"/>
      <c r="S12" s="61">
        <v>120</v>
      </c>
      <c r="T12" s="61"/>
      <c r="U12" s="55">
        <v>3</v>
      </c>
      <c r="V12" s="61"/>
      <c r="W12" s="61"/>
    </row>
    <row r="13" spans="1:23" x14ac:dyDescent="0.4">
      <c r="A13" s="27"/>
      <c r="B13" s="79"/>
      <c r="C13" s="55" t="s">
        <v>374</v>
      </c>
      <c r="D13" s="55">
        <v>751</v>
      </c>
      <c r="E13" s="55"/>
      <c r="F13" s="56">
        <v>2</v>
      </c>
      <c r="G13" s="57">
        <v>2</v>
      </c>
      <c r="H13" s="56">
        <v>44</v>
      </c>
      <c r="I13" s="61"/>
      <c r="J13" s="63">
        <f>G13*400+H13*100+I13</f>
        <v>5200</v>
      </c>
      <c r="K13" s="67"/>
      <c r="L13" s="67">
        <f t="shared" si="0"/>
        <v>0</v>
      </c>
      <c r="M13" s="61"/>
      <c r="N13" s="61"/>
      <c r="O13" s="55"/>
      <c r="P13" s="61"/>
      <c r="Q13" s="61"/>
      <c r="R13" s="61"/>
      <c r="S13" s="61"/>
      <c r="T13" s="61"/>
      <c r="U13" s="55"/>
      <c r="V13" s="61"/>
      <c r="W13" s="61"/>
    </row>
    <row r="14" spans="1:23" x14ac:dyDescent="0.4">
      <c r="A14" s="16"/>
      <c r="B14" s="79"/>
      <c r="C14" s="55"/>
      <c r="D14" s="55"/>
      <c r="E14" s="55"/>
      <c r="F14" s="56"/>
      <c r="G14" s="57"/>
      <c r="H14" s="56"/>
      <c r="I14" s="61"/>
      <c r="J14" s="63"/>
      <c r="K14" s="67"/>
      <c r="L14" s="67">
        <f t="shared" si="0"/>
        <v>0</v>
      </c>
      <c r="M14" s="61"/>
      <c r="N14" s="61"/>
      <c r="O14" s="68"/>
      <c r="P14" s="61"/>
      <c r="Q14" s="61"/>
      <c r="R14" s="61"/>
      <c r="S14" s="61"/>
      <c r="T14" s="61"/>
      <c r="U14" s="55"/>
      <c r="V14" s="61"/>
      <c r="W14" s="61"/>
    </row>
    <row r="15" spans="1:23" x14ac:dyDescent="0.4">
      <c r="A15" s="16"/>
      <c r="B15" s="79" t="s">
        <v>375</v>
      </c>
      <c r="C15" s="55" t="s">
        <v>40</v>
      </c>
      <c r="D15" s="55">
        <v>24662</v>
      </c>
      <c r="E15" s="82" t="s">
        <v>676</v>
      </c>
      <c r="F15" s="56">
        <v>0</v>
      </c>
      <c r="G15" s="57">
        <v>1</v>
      </c>
      <c r="H15" s="56">
        <v>73</v>
      </c>
      <c r="I15" s="61"/>
      <c r="J15" s="63"/>
      <c r="K15" s="67"/>
      <c r="L15" s="67">
        <f t="shared" si="0"/>
        <v>0</v>
      </c>
      <c r="M15" s="61"/>
      <c r="N15" s="61"/>
      <c r="O15" s="68" t="s">
        <v>48</v>
      </c>
      <c r="P15" s="61"/>
      <c r="Q15" s="61"/>
      <c r="R15" s="61"/>
      <c r="S15" s="61">
        <v>600</v>
      </c>
      <c r="T15" s="61"/>
      <c r="U15" s="55">
        <v>40</v>
      </c>
      <c r="V15" s="61"/>
      <c r="W15" s="61"/>
    </row>
    <row r="16" spans="1:23" x14ac:dyDescent="0.4">
      <c r="A16" s="16"/>
      <c r="B16" s="79"/>
      <c r="C16" s="55"/>
      <c r="D16" s="55"/>
      <c r="E16" s="55"/>
      <c r="F16" s="56"/>
      <c r="G16" s="57"/>
      <c r="H16" s="56"/>
      <c r="I16" s="61"/>
      <c r="J16" s="63"/>
      <c r="K16" s="67"/>
      <c r="L16" s="67">
        <f t="shared" si="0"/>
        <v>0</v>
      </c>
      <c r="M16" s="61"/>
      <c r="N16" s="61"/>
      <c r="O16" s="55"/>
      <c r="P16" s="61"/>
      <c r="Q16" s="61"/>
      <c r="R16" s="61"/>
      <c r="S16" s="61"/>
      <c r="T16" s="61"/>
      <c r="U16" s="55"/>
      <c r="V16" s="61"/>
      <c r="W16" s="61"/>
    </row>
    <row r="17" spans="1:23" x14ac:dyDescent="0.4">
      <c r="A17" s="16"/>
      <c r="B17" s="79"/>
      <c r="C17" s="55"/>
      <c r="D17" s="55"/>
      <c r="E17" s="55"/>
      <c r="F17" s="56"/>
      <c r="G17" s="57"/>
      <c r="H17" s="56"/>
      <c r="I17" s="61"/>
      <c r="J17" s="63"/>
      <c r="K17" s="67"/>
      <c r="L17" s="67">
        <f t="shared" si="0"/>
        <v>0</v>
      </c>
      <c r="M17" s="61"/>
      <c r="N17" s="61"/>
      <c r="O17" s="55"/>
      <c r="P17" s="61"/>
      <c r="Q17" s="61"/>
      <c r="R17" s="61"/>
      <c r="S17" s="61"/>
      <c r="T17" s="61"/>
      <c r="U17" s="55"/>
      <c r="V17" s="61"/>
      <c r="W17" s="61"/>
    </row>
    <row r="18" spans="1:23" x14ac:dyDescent="0.4">
      <c r="A18" s="16"/>
      <c r="B18" s="79"/>
      <c r="C18" s="55"/>
      <c r="D18" s="55"/>
      <c r="E18" s="55"/>
      <c r="F18" s="56"/>
      <c r="G18" s="57"/>
      <c r="H18" s="56"/>
      <c r="I18" s="61"/>
      <c r="J18" s="63"/>
      <c r="K18" s="67"/>
      <c r="L18" s="67">
        <f t="shared" si="0"/>
        <v>0</v>
      </c>
      <c r="M18" s="61"/>
      <c r="N18" s="61"/>
      <c r="O18" s="55"/>
      <c r="P18" s="61"/>
      <c r="Q18" s="61"/>
      <c r="R18" s="61"/>
      <c r="S18" s="61"/>
      <c r="T18" s="61"/>
      <c r="U18" s="55"/>
      <c r="V18" s="61"/>
      <c r="W18" s="61"/>
    </row>
    <row r="19" spans="1:23" x14ac:dyDescent="0.4">
      <c r="A19" s="16">
        <v>3</v>
      </c>
      <c r="B19" s="79" t="s">
        <v>376</v>
      </c>
      <c r="C19" s="55" t="s">
        <v>40</v>
      </c>
      <c r="D19" s="55">
        <v>22769</v>
      </c>
      <c r="E19" s="82" t="s">
        <v>676</v>
      </c>
      <c r="F19" s="56">
        <v>0</v>
      </c>
      <c r="G19" s="57">
        <v>0</v>
      </c>
      <c r="H19" s="56">
        <v>0</v>
      </c>
      <c r="I19" s="61"/>
      <c r="J19" s="63">
        <f>G19*400+H19*100+I19</f>
        <v>0</v>
      </c>
      <c r="K19" s="67"/>
      <c r="L19" s="67">
        <f t="shared" si="0"/>
        <v>0</v>
      </c>
      <c r="M19" s="61"/>
      <c r="N19" s="61"/>
      <c r="O19" s="68" t="s">
        <v>48</v>
      </c>
      <c r="P19" s="61"/>
      <c r="Q19" s="61"/>
      <c r="R19" s="61"/>
      <c r="S19" s="61"/>
      <c r="T19" s="61"/>
      <c r="U19" s="55">
        <v>35</v>
      </c>
      <c r="V19" s="61"/>
      <c r="W19" s="61"/>
    </row>
    <row r="20" spans="1:23" x14ac:dyDescent="0.4">
      <c r="A20" s="16"/>
      <c r="B20" s="79"/>
      <c r="C20" s="55" t="s">
        <v>40</v>
      </c>
      <c r="D20" s="55">
        <v>21163</v>
      </c>
      <c r="E20" s="55"/>
      <c r="F20" s="56">
        <v>54</v>
      </c>
      <c r="G20" s="57">
        <v>0</v>
      </c>
      <c r="H20" s="56">
        <v>259</v>
      </c>
      <c r="I20" s="61"/>
      <c r="J20" s="63">
        <f>G20*400+H20*100+I20</f>
        <v>25900</v>
      </c>
      <c r="K20" s="67">
        <v>120</v>
      </c>
      <c r="L20" s="67">
        <f t="shared" si="0"/>
        <v>3108000</v>
      </c>
      <c r="M20" s="61"/>
      <c r="N20" s="61"/>
      <c r="O20" s="55"/>
      <c r="P20" s="61"/>
      <c r="Q20" s="61"/>
      <c r="R20" s="61"/>
      <c r="S20" s="61"/>
      <c r="T20" s="61"/>
      <c r="U20" s="55"/>
      <c r="V20" s="61"/>
      <c r="W20" s="61"/>
    </row>
    <row r="21" spans="1:23" x14ac:dyDescent="0.4">
      <c r="A21" s="16"/>
      <c r="B21" s="79"/>
      <c r="C21" s="55"/>
      <c r="D21" s="55"/>
      <c r="E21" s="55"/>
      <c r="F21" s="56"/>
      <c r="G21" s="57"/>
      <c r="H21" s="56"/>
      <c r="I21" s="61"/>
      <c r="J21" s="63"/>
      <c r="K21" s="67"/>
      <c r="L21" s="67">
        <f t="shared" si="0"/>
        <v>0</v>
      </c>
      <c r="M21" s="61"/>
      <c r="N21" s="61"/>
      <c r="O21" s="55"/>
      <c r="P21" s="61"/>
      <c r="Q21" s="61"/>
      <c r="R21" s="61"/>
      <c r="S21" s="61"/>
      <c r="T21" s="61"/>
      <c r="U21" s="55"/>
      <c r="V21" s="61"/>
      <c r="W21" s="61"/>
    </row>
    <row r="22" spans="1:23" x14ac:dyDescent="0.4">
      <c r="A22" s="15">
        <v>4</v>
      </c>
      <c r="B22" s="78" t="s">
        <v>377</v>
      </c>
      <c r="C22" s="55" t="s">
        <v>40</v>
      </c>
      <c r="D22" s="82">
        <v>22705</v>
      </c>
      <c r="E22" s="82" t="s">
        <v>676</v>
      </c>
      <c r="F22" s="56">
        <v>0</v>
      </c>
      <c r="G22" s="57">
        <v>0</v>
      </c>
      <c r="H22" s="56">
        <v>48</v>
      </c>
      <c r="I22" s="61"/>
      <c r="J22" s="63"/>
      <c r="K22" s="67"/>
      <c r="L22" s="67">
        <f t="shared" si="0"/>
        <v>0</v>
      </c>
      <c r="M22" s="61"/>
      <c r="N22" s="61"/>
      <c r="O22" s="68" t="s">
        <v>48</v>
      </c>
      <c r="P22" s="61"/>
      <c r="Q22" s="61"/>
      <c r="R22" s="61"/>
      <c r="S22" s="61">
        <v>380</v>
      </c>
      <c r="T22" s="61"/>
      <c r="U22" s="68">
        <v>30</v>
      </c>
      <c r="V22" s="61"/>
      <c r="W22" s="61"/>
    </row>
    <row r="23" spans="1:23" x14ac:dyDescent="0.4">
      <c r="A23" s="16"/>
      <c r="B23" s="79"/>
      <c r="C23" s="55" t="s">
        <v>40</v>
      </c>
      <c r="D23" s="55">
        <v>21135</v>
      </c>
      <c r="E23" s="55"/>
      <c r="F23" s="56">
        <v>10</v>
      </c>
      <c r="G23" s="57">
        <v>1</v>
      </c>
      <c r="H23" s="56">
        <v>32</v>
      </c>
      <c r="I23" s="61"/>
      <c r="J23" s="63">
        <f t="shared" ref="J23:J32" si="1">G23*400+H23*100+I23</f>
        <v>3600</v>
      </c>
      <c r="K23" s="67">
        <v>95</v>
      </c>
      <c r="L23" s="67">
        <f t="shared" si="0"/>
        <v>342000</v>
      </c>
      <c r="M23" s="61"/>
      <c r="N23" s="61"/>
      <c r="O23" s="55"/>
      <c r="P23" s="61"/>
      <c r="Q23" s="61"/>
      <c r="R23" s="61"/>
      <c r="S23" s="61"/>
      <c r="T23" s="61"/>
      <c r="U23" s="55"/>
      <c r="V23" s="61"/>
      <c r="W23" s="61"/>
    </row>
    <row r="24" spans="1:23" x14ac:dyDescent="0.4">
      <c r="A24" s="16"/>
      <c r="B24" s="79"/>
      <c r="C24" s="55" t="s">
        <v>40</v>
      </c>
      <c r="D24" s="55">
        <v>21152</v>
      </c>
      <c r="E24" s="55"/>
      <c r="F24" s="56">
        <v>3</v>
      </c>
      <c r="G24" s="57">
        <v>0</v>
      </c>
      <c r="H24" s="56">
        <v>6</v>
      </c>
      <c r="I24" s="61"/>
      <c r="J24" s="63">
        <f t="shared" si="1"/>
        <v>600</v>
      </c>
      <c r="K24" s="67">
        <v>95</v>
      </c>
      <c r="L24" s="67">
        <f t="shared" si="0"/>
        <v>57000</v>
      </c>
      <c r="M24" s="61"/>
      <c r="N24" s="61"/>
      <c r="O24" s="55"/>
      <c r="P24" s="61"/>
      <c r="Q24" s="61"/>
      <c r="R24" s="61"/>
      <c r="S24" s="61"/>
      <c r="T24" s="61"/>
      <c r="U24" s="55"/>
      <c r="V24" s="61"/>
      <c r="W24" s="61"/>
    </row>
    <row r="25" spans="1:23" x14ac:dyDescent="0.4">
      <c r="A25" s="27"/>
      <c r="B25" s="79"/>
      <c r="C25" s="55"/>
      <c r="D25" s="55"/>
      <c r="E25" s="55"/>
      <c r="F25" s="56"/>
      <c r="G25" s="57"/>
      <c r="H25" s="56"/>
      <c r="I25" s="61"/>
      <c r="J25" s="63"/>
      <c r="K25" s="67"/>
      <c r="L25" s="67">
        <f t="shared" si="0"/>
        <v>0</v>
      </c>
      <c r="M25" s="61"/>
      <c r="N25" s="61"/>
      <c r="O25" s="55"/>
      <c r="P25" s="61"/>
      <c r="Q25" s="61"/>
      <c r="R25" s="61"/>
      <c r="S25" s="61"/>
      <c r="T25" s="61"/>
      <c r="U25" s="55"/>
      <c r="V25" s="61"/>
      <c r="W25" s="61"/>
    </row>
    <row r="26" spans="1:23" x14ac:dyDescent="0.4">
      <c r="A26" s="16">
        <v>5</v>
      </c>
      <c r="B26" s="79" t="s">
        <v>378</v>
      </c>
      <c r="C26" s="55" t="s">
        <v>40</v>
      </c>
      <c r="D26" s="55">
        <v>22771</v>
      </c>
      <c r="E26" s="82" t="s">
        <v>676</v>
      </c>
      <c r="F26" s="56">
        <v>0</v>
      </c>
      <c r="G26" s="57">
        <v>2</v>
      </c>
      <c r="H26" s="56">
        <v>10</v>
      </c>
      <c r="I26" s="61"/>
      <c r="J26" s="63">
        <v>210</v>
      </c>
      <c r="K26" s="67"/>
      <c r="L26" s="67">
        <f t="shared" si="0"/>
        <v>0</v>
      </c>
      <c r="M26" s="61"/>
      <c r="N26" s="61"/>
      <c r="O26" s="55" t="s">
        <v>44</v>
      </c>
      <c r="P26" s="61"/>
      <c r="Q26" s="61"/>
      <c r="R26" s="61"/>
      <c r="S26" s="61">
        <v>600</v>
      </c>
      <c r="T26" s="61"/>
      <c r="U26" s="55">
        <v>20</v>
      </c>
      <c r="V26" s="61"/>
      <c r="W26" s="61"/>
    </row>
    <row r="27" spans="1:23" x14ac:dyDescent="0.4">
      <c r="A27" s="16"/>
      <c r="B27" s="79"/>
      <c r="C27" s="55" t="s">
        <v>40</v>
      </c>
      <c r="D27" s="55">
        <v>21020</v>
      </c>
      <c r="E27" s="55"/>
      <c r="F27" s="56">
        <v>11</v>
      </c>
      <c r="G27" s="57">
        <v>3</v>
      </c>
      <c r="H27" s="56">
        <v>39</v>
      </c>
      <c r="I27" s="61"/>
      <c r="J27" s="63">
        <f t="shared" si="1"/>
        <v>5100</v>
      </c>
      <c r="K27" s="67"/>
      <c r="L27" s="67">
        <f t="shared" si="0"/>
        <v>0</v>
      </c>
      <c r="M27" s="61"/>
      <c r="N27" s="61"/>
      <c r="O27" s="55"/>
      <c r="P27" s="61"/>
      <c r="Q27" s="61"/>
      <c r="R27" s="61"/>
      <c r="S27" s="61"/>
      <c r="T27" s="61"/>
      <c r="U27" s="55"/>
      <c r="V27" s="61"/>
      <c r="W27" s="61"/>
    </row>
    <row r="28" spans="1:23" x14ac:dyDescent="0.4">
      <c r="A28" s="16"/>
      <c r="B28" s="79"/>
      <c r="C28" s="55" t="s">
        <v>40</v>
      </c>
      <c r="D28" s="55">
        <v>21021</v>
      </c>
      <c r="E28" s="55"/>
      <c r="F28" s="56">
        <v>9</v>
      </c>
      <c r="G28" s="57">
        <v>2</v>
      </c>
      <c r="H28" s="56">
        <v>93</v>
      </c>
      <c r="I28" s="61"/>
      <c r="J28" s="63">
        <f t="shared" si="1"/>
        <v>10100</v>
      </c>
      <c r="K28" s="67"/>
      <c r="L28" s="67">
        <f t="shared" si="0"/>
        <v>0</v>
      </c>
      <c r="M28" s="61"/>
      <c r="N28" s="61"/>
      <c r="O28" s="55"/>
      <c r="P28" s="61"/>
      <c r="Q28" s="61"/>
      <c r="R28" s="61"/>
      <c r="S28" s="61"/>
      <c r="T28" s="61"/>
      <c r="U28" s="55">
        <v>20</v>
      </c>
      <c r="V28" s="61"/>
      <c r="W28" s="61"/>
    </row>
    <row r="29" spans="1:23" x14ac:dyDescent="0.4">
      <c r="A29" s="16"/>
      <c r="B29" s="79"/>
      <c r="C29" s="55"/>
      <c r="D29" s="55"/>
      <c r="E29" s="55"/>
      <c r="F29" s="56"/>
      <c r="G29" s="57"/>
      <c r="H29" s="56"/>
      <c r="I29" s="61"/>
      <c r="J29" s="63"/>
      <c r="K29" s="67"/>
      <c r="L29" s="67">
        <f t="shared" si="0"/>
        <v>0</v>
      </c>
      <c r="M29" s="61"/>
      <c r="N29" s="61"/>
      <c r="O29" s="55"/>
      <c r="P29" s="61"/>
      <c r="Q29" s="61"/>
      <c r="R29" s="61"/>
      <c r="S29" s="61"/>
      <c r="T29" s="61"/>
      <c r="U29" s="55"/>
      <c r="V29" s="61"/>
      <c r="W29" s="61"/>
    </row>
    <row r="30" spans="1:23" x14ac:dyDescent="0.4">
      <c r="A30" s="16">
        <v>6</v>
      </c>
      <c r="B30" s="79" t="s">
        <v>379</v>
      </c>
      <c r="C30" s="55" t="s">
        <v>40</v>
      </c>
      <c r="D30" s="55">
        <v>21557</v>
      </c>
      <c r="E30" s="82" t="s">
        <v>676</v>
      </c>
      <c r="F30" s="56">
        <v>6</v>
      </c>
      <c r="G30" s="57">
        <v>2</v>
      </c>
      <c r="H30" s="56">
        <v>16</v>
      </c>
      <c r="I30" s="61"/>
      <c r="J30" s="63">
        <f t="shared" si="1"/>
        <v>2400</v>
      </c>
      <c r="K30" s="67">
        <v>120</v>
      </c>
      <c r="L30" s="67">
        <f t="shared" si="0"/>
        <v>288000</v>
      </c>
      <c r="M30" s="61"/>
      <c r="N30" s="61"/>
      <c r="O30" s="55"/>
      <c r="P30" s="61"/>
      <c r="Q30" s="61"/>
      <c r="R30" s="61"/>
      <c r="S30" s="61"/>
      <c r="T30" s="61"/>
      <c r="U30" s="55"/>
      <c r="V30" s="61"/>
      <c r="W30" s="61"/>
    </row>
    <row r="31" spans="1:23" x14ac:dyDescent="0.4">
      <c r="A31" s="16"/>
      <c r="B31" s="79"/>
      <c r="C31" s="55"/>
      <c r="D31" s="55"/>
      <c r="E31" s="55"/>
      <c r="F31" s="56"/>
      <c r="G31" s="57"/>
      <c r="H31" s="56"/>
      <c r="I31" s="61"/>
      <c r="J31" s="63"/>
      <c r="K31" s="67"/>
      <c r="L31" s="67">
        <f t="shared" si="0"/>
        <v>0</v>
      </c>
      <c r="M31" s="61"/>
      <c r="N31" s="61"/>
      <c r="O31" s="55"/>
      <c r="P31" s="61"/>
      <c r="Q31" s="61"/>
      <c r="R31" s="61"/>
      <c r="S31" s="61"/>
      <c r="T31" s="61"/>
      <c r="U31" s="55"/>
      <c r="V31" s="61"/>
      <c r="W31" s="61"/>
    </row>
    <row r="32" spans="1:23" x14ac:dyDescent="0.4">
      <c r="A32" s="16">
        <v>7</v>
      </c>
      <c r="B32" s="79" t="s">
        <v>380</v>
      </c>
      <c r="C32" s="55" t="s">
        <v>40</v>
      </c>
      <c r="D32" s="55">
        <v>21042</v>
      </c>
      <c r="E32" s="82" t="s">
        <v>676</v>
      </c>
      <c r="F32" s="56">
        <v>5</v>
      </c>
      <c r="G32" s="57">
        <v>2</v>
      </c>
      <c r="H32" s="56">
        <v>28</v>
      </c>
      <c r="I32" s="61"/>
      <c r="J32" s="63">
        <f t="shared" si="1"/>
        <v>3600</v>
      </c>
      <c r="K32" s="67">
        <v>95</v>
      </c>
      <c r="L32" s="67">
        <f t="shared" si="0"/>
        <v>342000</v>
      </c>
      <c r="M32" s="61"/>
      <c r="N32" s="61"/>
      <c r="O32" s="55"/>
      <c r="P32" s="61"/>
      <c r="Q32" s="61"/>
      <c r="R32" s="61"/>
      <c r="S32" s="61"/>
      <c r="T32" s="61"/>
      <c r="U32" s="55"/>
      <c r="V32" s="61"/>
      <c r="W32" s="61"/>
    </row>
    <row r="33" spans="1:23" x14ac:dyDescent="0.4">
      <c r="A33" s="16"/>
      <c r="B33" s="79"/>
      <c r="C33" s="55"/>
      <c r="D33" s="55"/>
      <c r="E33" s="55"/>
      <c r="F33" s="56"/>
      <c r="G33" s="57"/>
      <c r="H33" s="56"/>
      <c r="I33" s="61"/>
      <c r="J33" s="63"/>
      <c r="K33" s="67"/>
      <c r="L33" s="67">
        <f t="shared" si="0"/>
        <v>0</v>
      </c>
      <c r="M33" s="61"/>
      <c r="N33" s="61"/>
      <c r="O33" s="55"/>
      <c r="P33" s="61"/>
      <c r="Q33" s="61"/>
      <c r="R33" s="61"/>
      <c r="S33" s="61"/>
      <c r="T33" s="61"/>
      <c r="U33" s="55"/>
      <c r="V33" s="61"/>
      <c r="W33" s="61"/>
    </row>
    <row r="34" spans="1:23" x14ac:dyDescent="0.4">
      <c r="A34" s="15">
        <v>8</v>
      </c>
      <c r="B34" s="78" t="s">
        <v>381</v>
      </c>
      <c r="C34" s="55" t="s">
        <v>40</v>
      </c>
      <c r="D34" s="82">
        <v>22755</v>
      </c>
      <c r="E34" s="82" t="s">
        <v>676</v>
      </c>
      <c r="F34" s="56">
        <v>0</v>
      </c>
      <c r="G34" s="57">
        <v>1</v>
      </c>
      <c r="H34" s="56">
        <v>41</v>
      </c>
      <c r="I34" s="61"/>
      <c r="J34" s="63">
        <v>141</v>
      </c>
      <c r="K34" s="67"/>
      <c r="L34" s="67">
        <f t="shared" si="0"/>
        <v>0</v>
      </c>
      <c r="M34" s="61"/>
      <c r="N34" s="61"/>
      <c r="O34" s="55" t="s">
        <v>44</v>
      </c>
      <c r="P34" s="61"/>
      <c r="Q34" s="61"/>
      <c r="R34" s="61"/>
      <c r="S34" s="61">
        <v>380</v>
      </c>
      <c r="T34" s="61"/>
      <c r="U34" s="68">
        <v>10</v>
      </c>
      <c r="V34" s="61"/>
      <c r="W34" s="61"/>
    </row>
    <row r="35" spans="1:23" x14ac:dyDescent="0.4">
      <c r="A35" s="16"/>
      <c r="B35" s="79"/>
      <c r="C35" s="55" t="s">
        <v>40</v>
      </c>
      <c r="D35" s="55">
        <v>21041</v>
      </c>
      <c r="E35" s="55"/>
      <c r="F35" s="56">
        <v>2</v>
      </c>
      <c r="G35" s="57">
        <v>2</v>
      </c>
      <c r="H35" s="56">
        <v>83</v>
      </c>
      <c r="I35" s="61"/>
      <c r="J35" s="63">
        <f>G35*400+H35*100+I35</f>
        <v>9100</v>
      </c>
      <c r="K35" s="67">
        <v>95</v>
      </c>
      <c r="L35" s="67">
        <f t="shared" si="0"/>
        <v>864500</v>
      </c>
      <c r="M35" s="61"/>
      <c r="N35" s="61"/>
      <c r="O35" s="55"/>
      <c r="P35" s="61"/>
      <c r="Q35" s="61"/>
      <c r="R35" s="61"/>
      <c r="S35" s="61"/>
      <c r="T35" s="61"/>
      <c r="U35" s="55"/>
      <c r="V35" s="61"/>
      <c r="W35" s="61"/>
    </row>
    <row r="36" spans="1:23" x14ac:dyDescent="0.4">
      <c r="A36" s="16"/>
      <c r="B36" s="79"/>
      <c r="C36" s="55"/>
      <c r="D36" s="55"/>
      <c r="E36" s="55"/>
      <c r="F36" s="56"/>
      <c r="G36" s="57"/>
      <c r="H36" s="56"/>
      <c r="I36" s="61"/>
      <c r="J36" s="63"/>
      <c r="K36" s="67"/>
      <c r="L36" s="67">
        <f t="shared" si="0"/>
        <v>0</v>
      </c>
      <c r="M36" s="61"/>
      <c r="N36" s="61"/>
      <c r="O36" s="68"/>
      <c r="P36" s="61"/>
      <c r="Q36" s="61"/>
      <c r="R36" s="61"/>
      <c r="S36" s="61"/>
      <c r="T36" s="61"/>
      <c r="U36" s="55"/>
      <c r="V36" s="61"/>
      <c r="W36" s="61"/>
    </row>
    <row r="37" spans="1:23" x14ac:dyDescent="0.4">
      <c r="A37" s="27">
        <v>9</v>
      </c>
      <c r="B37" s="79" t="s">
        <v>382</v>
      </c>
      <c r="C37" s="55" t="s">
        <v>40</v>
      </c>
      <c r="D37" s="55">
        <v>21578</v>
      </c>
      <c r="E37" s="82" t="s">
        <v>676</v>
      </c>
      <c r="F37" s="56">
        <v>5</v>
      </c>
      <c r="G37" s="57">
        <v>2</v>
      </c>
      <c r="H37" s="56">
        <v>20</v>
      </c>
      <c r="I37" s="61"/>
      <c r="J37" s="63">
        <f>G37*400+H37*100+I37</f>
        <v>2800</v>
      </c>
      <c r="K37" s="67">
        <v>160</v>
      </c>
      <c r="L37" s="67">
        <f t="shared" si="0"/>
        <v>448000</v>
      </c>
      <c r="M37" s="61"/>
      <c r="N37" s="61"/>
      <c r="O37" s="55"/>
      <c r="P37" s="61"/>
      <c r="Q37" s="61"/>
      <c r="R37" s="61"/>
      <c r="S37" s="61"/>
      <c r="T37" s="61"/>
      <c r="U37" s="55"/>
      <c r="V37" s="61"/>
      <c r="W37" s="61"/>
    </row>
    <row r="38" spans="1:23" x14ac:dyDescent="0.4">
      <c r="A38" s="16"/>
      <c r="B38" s="79"/>
      <c r="C38" s="55"/>
      <c r="D38" s="55"/>
      <c r="E38" s="55"/>
      <c r="F38" s="56"/>
      <c r="G38" s="57"/>
      <c r="H38" s="56"/>
      <c r="I38" s="61"/>
      <c r="J38" s="63"/>
      <c r="K38" s="67"/>
      <c r="L38" s="67">
        <f t="shared" si="0"/>
        <v>0</v>
      </c>
      <c r="M38" s="61"/>
      <c r="N38" s="61"/>
      <c r="O38" s="68"/>
      <c r="P38" s="61"/>
      <c r="Q38" s="61"/>
      <c r="R38" s="61"/>
      <c r="S38" s="61"/>
      <c r="T38" s="61"/>
      <c r="U38" s="55"/>
      <c r="V38" s="61"/>
      <c r="W38" s="61"/>
    </row>
    <row r="39" spans="1:23" x14ac:dyDescent="0.4">
      <c r="A39" s="16">
        <v>10</v>
      </c>
      <c r="B39" s="79" t="s">
        <v>383</v>
      </c>
      <c r="C39" s="55" t="s">
        <v>40</v>
      </c>
      <c r="D39" s="55">
        <v>21560</v>
      </c>
      <c r="E39" s="82" t="s">
        <v>676</v>
      </c>
      <c r="F39" s="56">
        <v>13</v>
      </c>
      <c r="G39" s="57">
        <v>3</v>
      </c>
      <c r="H39" s="56">
        <v>44</v>
      </c>
      <c r="I39" s="61"/>
      <c r="J39" s="63">
        <f>G39*400+H39*100+I39</f>
        <v>5600</v>
      </c>
      <c r="K39" s="67"/>
      <c r="L39" s="67">
        <f t="shared" si="0"/>
        <v>0</v>
      </c>
      <c r="M39" s="61"/>
      <c r="N39" s="61"/>
      <c r="O39" s="55" t="s">
        <v>44</v>
      </c>
      <c r="P39" s="61"/>
      <c r="Q39" s="61"/>
      <c r="R39" s="61"/>
      <c r="S39" s="61">
        <v>120</v>
      </c>
      <c r="T39" s="61"/>
      <c r="U39" s="55">
        <v>10</v>
      </c>
      <c r="V39" s="61"/>
      <c r="W39" s="61"/>
    </row>
    <row r="40" spans="1:23" x14ac:dyDescent="0.4">
      <c r="A40" s="27"/>
      <c r="B40" s="79"/>
      <c r="C40" s="55"/>
      <c r="D40" s="55"/>
      <c r="E40" s="55"/>
      <c r="F40" s="56"/>
      <c r="G40" s="57"/>
      <c r="H40" s="56"/>
      <c r="I40" s="61"/>
      <c r="J40" s="63"/>
      <c r="K40" s="67"/>
      <c r="L40" s="67">
        <f t="shared" si="0"/>
        <v>0</v>
      </c>
      <c r="M40" s="61"/>
      <c r="N40" s="61"/>
      <c r="O40" s="55"/>
      <c r="P40" s="61"/>
      <c r="Q40" s="61"/>
      <c r="R40" s="61"/>
      <c r="S40" s="61"/>
      <c r="T40" s="61"/>
      <c r="U40" s="55"/>
      <c r="V40" s="61"/>
      <c r="W40" s="61"/>
    </row>
    <row r="41" spans="1:23" x14ac:dyDescent="0.4">
      <c r="A41" s="16">
        <v>11</v>
      </c>
      <c r="B41" s="79" t="s">
        <v>384</v>
      </c>
      <c r="C41" s="55" t="s">
        <v>40</v>
      </c>
      <c r="D41" s="55">
        <v>22740</v>
      </c>
      <c r="E41" s="82" t="s">
        <v>676</v>
      </c>
      <c r="F41" s="56">
        <v>0</v>
      </c>
      <c r="G41" s="57">
        <v>1</v>
      </c>
      <c r="H41" s="56">
        <v>35</v>
      </c>
      <c r="I41" s="61"/>
      <c r="J41" s="63"/>
      <c r="K41" s="67"/>
      <c r="L41" s="67">
        <f t="shared" si="0"/>
        <v>0</v>
      </c>
      <c r="M41" s="61"/>
      <c r="N41" s="61"/>
      <c r="O41" s="68" t="s">
        <v>48</v>
      </c>
      <c r="P41" s="61"/>
      <c r="Q41" s="61"/>
      <c r="R41" s="61"/>
      <c r="S41" s="61">
        <v>600</v>
      </c>
      <c r="T41" s="61"/>
      <c r="U41" s="55">
        <v>30</v>
      </c>
      <c r="V41" s="61"/>
      <c r="W41" s="61"/>
    </row>
    <row r="42" spans="1:23" x14ac:dyDescent="0.4">
      <c r="A42" s="16"/>
      <c r="B42" s="79"/>
      <c r="C42" s="55" t="s">
        <v>40</v>
      </c>
      <c r="D42" s="55">
        <v>21605</v>
      </c>
      <c r="E42" s="55"/>
      <c r="F42" s="56">
        <v>0</v>
      </c>
      <c r="G42" s="57">
        <v>1</v>
      </c>
      <c r="H42" s="56">
        <v>73</v>
      </c>
      <c r="I42" s="61"/>
      <c r="J42" s="63">
        <v>173</v>
      </c>
      <c r="K42" s="67">
        <v>120</v>
      </c>
      <c r="L42" s="67">
        <f t="shared" si="0"/>
        <v>20760</v>
      </c>
      <c r="M42" s="61"/>
      <c r="N42" s="61"/>
      <c r="O42" s="55"/>
      <c r="P42" s="61"/>
      <c r="Q42" s="61"/>
      <c r="R42" s="61"/>
      <c r="S42" s="61"/>
      <c r="T42" s="61"/>
      <c r="U42" s="55"/>
      <c r="V42" s="61"/>
      <c r="W42" s="61"/>
    </row>
    <row r="43" spans="1:23" x14ac:dyDescent="0.4">
      <c r="A43" s="16"/>
      <c r="B43" s="79"/>
      <c r="C43" s="55"/>
      <c r="D43" s="55"/>
      <c r="E43" s="55"/>
      <c r="F43" s="56"/>
      <c r="G43" s="57"/>
      <c r="H43" s="56"/>
      <c r="I43" s="61"/>
      <c r="J43" s="63"/>
      <c r="K43" s="67"/>
      <c r="L43" s="67">
        <f t="shared" si="0"/>
        <v>0</v>
      </c>
      <c r="M43" s="61"/>
      <c r="N43" s="61"/>
      <c r="O43" s="55"/>
      <c r="P43" s="61"/>
      <c r="Q43" s="61"/>
      <c r="R43" s="61"/>
      <c r="S43" s="61"/>
      <c r="T43" s="61"/>
      <c r="U43" s="55"/>
      <c r="V43" s="61"/>
      <c r="W43" s="61"/>
    </row>
    <row r="44" spans="1:23" x14ac:dyDescent="0.4">
      <c r="A44" s="16"/>
      <c r="B44" s="79"/>
      <c r="C44" s="55"/>
      <c r="D44" s="55"/>
      <c r="E44" s="55"/>
      <c r="F44" s="56"/>
      <c r="G44" s="57"/>
      <c r="H44" s="56"/>
      <c r="I44" s="61"/>
      <c r="J44" s="63"/>
      <c r="K44" s="67"/>
      <c r="L44" s="67">
        <f t="shared" si="0"/>
        <v>0</v>
      </c>
      <c r="M44" s="61"/>
      <c r="N44" s="61"/>
      <c r="O44" s="55"/>
      <c r="P44" s="61"/>
      <c r="Q44" s="61"/>
      <c r="R44" s="61"/>
      <c r="S44" s="61"/>
      <c r="T44" s="61"/>
      <c r="U44" s="55"/>
      <c r="V44" s="61"/>
      <c r="W44" s="61"/>
    </row>
    <row r="45" spans="1:23" x14ac:dyDescent="0.4">
      <c r="A45" s="16">
        <v>12</v>
      </c>
      <c r="B45" s="79" t="s">
        <v>385</v>
      </c>
      <c r="C45" s="55" t="s">
        <v>40</v>
      </c>
      <c r="D45" s="55">
        <v>22922</v>
      </c>
      <c r="E45" s="82" t="s">
        <v>676</v>
      </c>
      <c r="F45" s="56">
        <v>0</v>
      </c>
      <c r="G45" s="57">
        <v>3</v>
      </c>
      <c r="H45" s="56">
        <v>62</v>
      </c>
      <c r="I45" s="61"/>
      <c r="J45" s="63">
        <v>362</v>
      </c>
      <c r="K45" s="67"/>
      <c r="L45" s="67">
        <f t="shared" si="0"/>
        <v>0</v>
      </c>
      <c r="M45" s="61"/>
      <c r="N45" s="61"/>
      <c r="O45" s="68" t="s">
        <v>48</v>
      </c>
      <c r="P45" s="61"/>
      <c r="Q45" s="61"/>
      <c r="R45" s="61"/>
      <c r="S45" s="61">
        <v>95</v>
      </c>
      <c r="T45" s="61"/>
      <c r="U45" s="55">
        <v>32</v>
      </c>
      <c r="V45" s="61"/>
      <c r="W45" s="61"/>
    </row>
    <row r="46" spans="1:23" x14ac:dyDescent="0.4">
      <c r="A46" s="16"/>
      <c r="B46" s="79"/>
      <c r="C46" s="55" t="s">
        <v>40</v>
      </c>
      <c r="D46" s="55">
        <v>21488</v>
      </c>
      <c r="E46" s="55"/>
      <c r="F46" s="56">
        <v>18</v>
      </c>
      <c r="G46" s="57">
        <v>1</v>
      </c>
      <c r="H46" s="56">
        <v>41</v>
      </c>
      <c r="I46" s="61"/>
      <c r="J46" s="63">
        <f>G46*400+H46*100+I46</f>
        <v>4500</v>
      </c>
      <c r="K46" s="67">
        <v>120</v>
      </c>
      <c r="L46" s="67">
        <f t="shared" si="0"/>
        <v>540000</v>
      </c>
      <c r="M46" s="61"/>
      <c r="N46" s="61"/>
      <c r="O46" s="55"/>
      <c r="P46" s="61"/>
      <c r="Q46" s="61"/>
      <c r="R46" s="61"/>
      <c r="S46" s="61"/>
      <c r="T46" s="61"/>
      <c r="U46" s="55"/>
      <c r="V46" s="61"/>
      <c r="W46" s="61"/>
    </row>
    <row r="47" spans="1:23" x14ac:dyDescent="0.4">
      <c r="A47" s="16"/>
      <c r="B47" s="79"/>
      <c r="C47" s="55" t="s">
        <v>40</v>
      </c>
      <c r="D47" s="55">
        <v>21617</v>
      </c>
      <c r="E47" s="55"/>
      <c r="F47" s="56">
        <v>0</v>
      </c>
      <c r="G47" s="57">
        <v>0</v>
      </c>
      <c r="H47" s="56">
        <v>0</v>
      </c>
      <c r="I47" s="61"/>
      <c r="J47" s="63">
        <f>G47*400+H47*100+I47</f>
        <v>0</v>
      </c>
      <c r="K47" s="67"/>
      <c r="L47" s="67">
        <f t="shared" si="0"/>
        <v>0</v>
      </c>
      <c r="M47" s="61"/>
      <c r="N47" s="61"/>
      <c r="O47" s="55"/>
      <c r="P47" s="61"/>
      <c r="Q47" s="61"/>
      <c r="R47" s="61"/>
      <c r="S47" s="61"/>
      <c r="T47" s="61"/>
      <c r="U47" s="55"/>
      <c r="V47" s="61"/>
      <c r="W47" s="61"/>
    </row>
    <row r="48" spans="1:23" x14ac:dyDescent="0.4">
      <c r="A48" s="16"/>
      <c r="B48" s="79"/>
      <c r="C48" s="55"/>
      <c r="D48" s="55"/>
      <c r="E48" s="55"/>
      <c r="F48" s="56"/>
      <c r="G48" s="57"/>
      <c r="H48" s="56"/>
      <c r="I48" s="61"/>
      <c r="J48" s="63"/>
      <c r="K48" s="67"/>
      <c r="L48" s="67">
        <f t="shared" si="0"/>
        <v>0</v>
      </c>
      <c r="M48" s="61"/>
      <c r="N48" s="61"/>
      <c r="O48" s="55"/>
      <c r="P48" s="61"/>
      <c r="Q48" s="61"/>
      <c r="R48" s="61"/>
      <c r="S48" s="61"/>
      <c r="T48" s="61"/>
      <c r="U48" s="55"/>
      <c r="V48" s="61"/>
      <c r="W48" s="61"/>
    </row>
    <row r="49" spans="1:23" x14ac:dyDescent="0.4">
      <c r="A49" s="16">
        <v>13</v>
      </c>
      <c r="B49" s="79" t="s">
        <v>386</v>
      </c>
      <c r="C49" s="55" t="s">
        <v>40</v>
      </c>
      <c r="D49" s="55">
        <v>22731</v>
      </c>
      <c r="E49" s="82" t="s">
        <v>676</v>
      </c>
      <c r="F49" s="56">
        <v>0</v>
      </c>
      <c r="G49" s="57">
        <v>0</v>
      </c>
      <c r="H49" s="56">
        <v>80</v>
      </c>
      <c r="I49" s="61"/>
      <c r="J49" s="63">
        <v>80</v>
      </c>
      <c r="K49" s="67"/>
      <c r="L49" s="67">
        <f t="shared" si="0"/>
        <v>0</v>
      </c>
      <c r="M49" s="61"/>
      <c r="N49" s="61"/>
      <c r="O49" s="55" t="s">
        <v>44</v>
      </c>
      <c r="P49" s="61"/>
      <c r="Q49" s="61"/>
      <c r="R49" s="61"/>
      <c r="S49" s="61">
        <v>380</v>
      </c>
      <c r="T49" s="61"/>
      <c r="U49" s="55">
        <v>21</v>
      </c>
      <c r="V49" s="61"/>
      <c r="W49" s="61"/>
    </row>
    <row r="50" spans="1:23" x14ac:dyDescent="0.4">
      <c r="A50" s="16"/>
      <c r="B50" s="79"/>
      <c r="C50" s="55" t="s">
        <v>40</v>
      </c>
      <c r="D50" s="55">
        <v>21531</v>
      </c>
      <c r="E50" s="55"/>
      <c r="F50" s="56">
        <v>4</v>
      </c>
      <c r="G50" s="57">
        <v>2</v>
      </c>
      <c r="H50" s="56">
        <v>18</v>
      </c>
      <c r="I50" s="61"/>
      <c r="J50" s="63">
        <f>G50*400+H50*100+I50</f>
        <v>2600</v>
      </c>
      <c r="K50" s="67">
        <v>320</v>
      </c>
      <c r="L50" s="67">
        <f t="shared" si="0"/>
        <v>832000</v>
      </c>
      <c r="M50" s="61"/>
      <c r="N50" s="61"/>
      <c r="O50" s="55"/>
      <c r="P50" s="61"/>
      <c r="Q50" s="61"/>
      <c r="R50" s="61"/>
      <c r="S50" s="61"/>
      <c r="T50" s="61"/>
      <c r="U50" s="55"/>
      <c r="V50" s="61"/>
      <c r="W50" s="61"/>
    </row>
    <row r="51" spans="1:23" x14ac:dyDescent="0.4">
      <c r="A51" s="16"/>
      <c r="B51" s="79"/>
      <c r="C51" s="55"/>
      <c r="D51" s="55"/>
      <c r="E51" s="55"/>
      <c r="F51" s="56"/>
      <c r="G51" s="57"/>
      <c r="H51" s="56"/>
      <c r="I51" s="61"/>
      <c r="J51" s="63"/>
      <c r="K51" s="67"/>
      <c r="L51" s="67"/>
      <c r="M51" s="61"/>
      <c r="N51" s="61"/>
      <c r="O51" s="55"/>
      <c r="P51" s="61"/>
      <c r="Q51" s="61"/>
      <c r="R51" s="61"/>
      <c r="S51" s="61"/>
      <c r="T51" s="61"/>
      <c r="U51" s="55"/>
      <c r="V51" s="61"/>
      <c r="W51" s="61"/>
    </row>
    <row r="52" spans="1:23" x14ac:dyDescent="0.4">
      <c r="A52" s="15">
        <v>14</v>
      </c>
      <c r="B52" s="78" t="s">
        <v>387</v>
      </c>
      <c r="C52" s="55"/>
      <c r="D52" s="82"/>
      <c r="E52" s="82" t="s">
        <v>676</v>
      </c>
      <c r="F52" s="56">
        <v>0</v>
      </c>
      <c r="G52" s="57">
        <v>0</v>
      </c>
      <c r="H52" s="56">
        <v>0</v>
      </c>
      <c r="I52" s="61"/>
      <c r="J52" s="63">
        <f>G52*400+H52*100+I52</f>
        <v>0</v>
      </c>
      <c r="K52" s="67"/>
      <c r="L52" s="67">
        <f t="shared" si="0"/>
        <v>0</v>
      </c>
      <c r="M52" s="61"/>
      <c r="N52" s="61"/>
      <c r="O52" s="55" t="s">
        <v>44</v>
      </c>
      <c r="P52" s="61"/>
      <c r="Q52" s="61"/>
      <c r="R52" s="61"/>
      <c r="S52" s="61"/>
      <c r="T52" s="61"/>
      <c r="U52" s="68">
        <v>30</v>
      </c>
      <c r="V52" s="61"/>
      <c r="W52" s="61"/>
    </row>
    <row r="53" spans="1:23" x14ac:dyDescent="0.4">
      <c r="A53" s="16"/>
      <c r="B53" s="79"/>
      <c r="C53" s="55"/>
      <c r="D53" s="55"/>
      <c r="E53" s="55"/>
      <c r="F53" s="56"/>
      <c r="G53" s="57"/>
      <c r="H53" s="56"/>
      <c r="I53" s="61"/>
      <c r="J53" s="63"/>
      <c r="K53" s="67"/>
      <c r="L53" s="67"/>
      <c r="M53" s="61"/>
      <c r="N53" s="61"/>
      <c r="O53" s="55"/>
      <c r="P53" s="61"/>
      <c r="Q53" s="61"/>
      <c r="R53" s="61"/>
      <c r="S53" s="61"/>
      <c r="T53" s="61"/>
      <c r="U53" s="55"/>
      <c r="V53" s="61"/>
      <c r="W53" s="61"/>
    </row>
    <row r="54" spans="1:23" x14ac:dyDescent="0.4">
      <c r="A54" s="16">
        <v>15</v>
      </c>
      <c r="B54" s="79" t="s">
        <v>388</v>
      </c>
      <c r="C54" s="55" t="s">
        <v>40</v>
      </c>
      <c r="D54" s="55">
        <v>21602</v>
      </c>
      <c r="E54" s="82" t="s">
        <v>676</v>
      </c>
      <c r="F54" s="56">
        <v>5</v>
      </c>
      <c r="G54" s="57">
        <v>2</v>
      </c>
      <c r="H54" s="56">
        <v>34</v>
      </c>
      <c r="I54" s="61"/>
      <c r="J54" s="63">
        <v>2034</v>
      </c>
      <c r="K54" s="67"/>
      <c r="L54" s="67">
        <f t="shared" si="0"/>
        <v>0</v>
      </c>
      <c r="M54" s="61"/>
      <c r="N54" s="61"/>
      <c r="O54" s="68" t="s">
        <v>48</v>
      </c>
      <c r="P54" s="61"/>
      <c r="Q54" s="61"/>
      <c r="R54" s="61"/>
      <c r="S54" s="61">
        <v>450</v>
      </c>
      <c r="T54" s="61"/>
      <c r="U54" s="55">
        <v>22</v>
      </c>
      <c r="V54" s="61"/>
      <c r="W54" s="61"/>
    </row>
    <row r="55" spans="1:23" x14ac:dyDescent="0.4">
      <c r="A55" s="27"/>
      <c r="B55" s="79"/>
      <c r="C55" s="55"/>
      <c r="D55" s="55"/>
      <c r="E55" s="55"/>
      <c r="F55" s="56"/>
      <c r="G55" s="57"/>
      <c r="H55" s="56"/>
      <c r="I55" s="61"/>
      <c r="J55" s="63"/>
      <c r="K55" s="67"/>
      <c r="L55" s="67">
        <f t="shared" si="0"/>
        <v>0</v>
      </c>
      <c r="M55" s="61"/>
      <c r="N55" s="61"/>
      <c r="O55" s="55"/>
      <c r="P55" s="61"/>
      <c r="Q55" s="61"/>
      <c r="R55" s="61"/>
      <c r="S55" s="61"/>
      <c r="T55" s="61"/>
      <c r="U55" s="55"/>
      <c r="V55" s="61"/>
      <c r="W55" s="61"/>
    </row>
    <row r="56" spans="1:23" x14ac:dyDescent="0.4">
      <c r="A56" s="16"/>
      <c r="B56" s="79"/>
      <c r="C56" s="55"/>
      <c r="D56" s="55"/>
      <c r="E56" s="55"/>
      <c r="F56" s="56"/>
      <c r="G56" s="57"/>
      <c r="H56" s="56"/>
      <c r="I56" s="61"/>
      <c r="J56" s="63"/>
      <c r="K56" s="67"/>
      <c r="L56" s="67">
        <f t="shared" si="0"/>
        <v>0</v>
      </c>
      <c r="M56" s="61"/>
      <c r="N56" s="61"/>
      <c r="O56" s="55"/>
      <c r="P56" s="61"/>
      <c r="Q56" s="61"/>
      <c r="R56" s="61"/>
      <c r="S56" s="61"/>
      <c r="T56" s="61"/>
      <c r="U56" s="55"/>
      <c r="V56" s="61"/>
      <c r="W56" s="61"/>
    </row>
    <row r="57" spans="1:23" x14ac:dyDescent="0.4">
      <c r="A57" s="16"/>
      <c r="B57" s="79"/>
      <c r="C57" s="55"/>
      <c r="D57" s="55"/>
      <c r="E57" s="55"/>
      <c r="F57" s="56"/>
      <c r="G57" s="57"/>
      <c r="H57" s="56"/>
      <c r="I57" s="61"/>
      <c r="J57" s="63"/>
      <c r="K57" s="67"/>
      <c r="L57" s="67">
        <f t="shared" si="0"/>
        <v>0</v>
      </c>
      <c r="M57" s="61"/>
      <c r="N57" s="61"/>
      <c r="O57" s="55"/>
      <c r="P57" s="61"/>
      <c r="Q57" s="61"/>
      <c r="R57" s="61"/>
      <c r="S57" s="61"/>
      <c r="T57" s="61"/>
      <c r="U57" s="55"/>
      <c r="V57" s="61"/>
      <c r="W57" s="61"/>
    </row>
    <row r="58" spans="1:23" x14ac:dyDescent="0.4">
      <c r="A58" s="16">
        <v>16</v>
      </c>
      <c r="B58" s="79" t="s">
        <v>389</v>
      </c>
      <c r="C58" s="55" t="s">
        <v>40</v>
      </c>
      <c r="D58" s="55">
        <v>21597</v>
      </c>
      <c r="E58" s="82" t="s">
        <v>676</v>
      </c>
      <c r="F58" s="56">
        <v>0</v>
      </c>
      <c r="G58" s="57">
        <v>1</v>
      </c>
      <c r="H58" s="56">
        <v>70</v>
      </c>
      <c r="I58" s="61"/>
      <c r="J58" s="63">
        <v>170</v>
      </c>
      <c r="K58" s="67"/>
      <c r="L58" s="67">
        <f t="shared" si="0"/>
        <v>0</v>
      </c>
      <c r="M58" s="61"/>
      <c r="N58" s="61"/>
      <c r="O58" s="68" t="s">
        <v>48</v>
      </c>
      <c r="P58" s="61"/>
      <c r="Q58" s="61"/>
      <c r="R58" s="61"/>
      <c r="S58" s="61">
        <v>300</v>
      </c>
      <c r="T58" s="61"/>
      <c r="U58" s="55">
        <v>10</v>
      </c>
      <c r="V58" s="61"/>
      <c r="W58" s="61"/>
    </row>
    <row r="59" spans="1:23" x14ac:dyDescent="0.4">
      <c r="A59" s="16"/>
      <c r="B59" s="79"/>
      <c r="C59" s="55"/>
      <c r="D59" s="55"/>
      <c r="E59" s="55"/>
      <c r="F59" s="56"/>
      <c r="G59" s="57"/>
      <c r="H59" s="56"/>
      <c r="I59" s="61"/>
      <c r="J59" s="63"/>
      <c r="K59" s="67"/>
      <c r="L59" s="67">
        <f t="shared" si="0"/>
        <v>0</v>
      </c>
      <c r="M59" s="61"/>
      <c r="N59" s="61"/>
      <c r="O59" s="55"/>
      <c r="P59" s="61"/>
      <c r="Q59" s="61"/>
      <c r="R59" s="61"/>
      <c r="S59" s="61"/>
      <c r="T59" s="61"/>
      <c r="U59" s="55"/>
      <c r="V59" s="61"/>
      <c r="W59" s="61"/>
    </row>
    <row r="60" spans="1:23" x14ac:dyDescent="0.4">
      <c r="A60" s="16">
        <v>17</v>
      </c>
      <c r="B60" s="79" t="s">
        <v>390</v>
      </c>
      <c r="C60" s="55" t="s">
        <v>40</v>
      </c>
      <c r="D60" s="55">
        <v>20576</v>
      </c>
      <c r="E60" s="82" t="s">
        <v>676</v>
      </c>
      <c r="F60" s="56">
        <v>11</v>
      </c>
      <c r="G60" s="57">
        <v>0</v>
      </c>
      <c r="H60" s="56">
        <v>78</v>
      </c>
      <c r="I60" s="61"/>
      <c r="J60" s="63">
        <f t="shared" ref="J60:J65" si="2">G60*400+H60*100+I60</f>
        <v>7800</v>
      </c>
      <c r="K60" s="67">
        <v>95</v>
      </c>
      <c r="L60" s="67">
        <f t="shared" si="0"/>
        <v>741000</v>
      </c>
      <c r="M60" s="61"/>
      <c r="N60" s="61"/>
      <c r="O60" s="55"/>
      <c r="P60" s="61"/>
      <c r="Q60" s="61"/>
      <c r="R60" s="61"/>
      <c r="S60" s="61"/>
      <c r="T60" s="61"/>
      <c r="U60" s="55"/>
      <c r="V60" s="61"/>
      <c r="W60" s="61"/>
    </row>
    <row r="61" spans="1:23" x14ac:dyDescent="0.4">
      <c r="A61" s="16"/>
      <c r="B61" s="79"/>
      <c r="C61" s="55" t="s">
        <v>40</v>
      </c>
      <c r="D61" s="55">
        <v>21571</v>
      </c>
      <c r="E61" s="55"/>
      <c r="F61" s="56">
        <v>1</v>
      </c>
      <c r="G61" s="57">
        <v>3</v>
      </c>
      <c r="H61" s="56">
        <v>78</v>
      </c>
      <c r="I61" s="61"/>
      <c r="J61" s="63">
        <f t="shared" si="2"/>
        <v>9000</v>
      </c>
      <c r="K61" s="67"/>
      <c r="L61" s="67">
        <f t="shared" si="0"/>
        <v>0</v>
      </c>
      <c r="M61" s="61"/>
      <c r="N61" s="61"/>
      <c r="O61" s="55"/>
      <c r="P61" s="61"/>
      <c r="Q61" s="61"/>
      <c r="R61" s="61"/>
      <c r="S61" s="61"/>
      <c r="T61" s="61"/>
      <c r="U61" s="55"/>
      <c r="V61" s="61"/>
      <c r="W61" s="61"/>
    </row>
    <row r="62" spans="1:23" x14ac:dyDescent="0.4">
      <c r="A62" s="16"/>
      <c r="B62" s="79"/>
      <c r="C62" s="55" t="s">
        <v>40</v>
      </c>
      <c r="D62" s="55">
        <v>33221</v>
      </c>
      <c r="E62" s="55"/>
      <c r="F62" s="56">
        <v>2</v>
      </c>
      <c r="G62" s="57">
        <v>2</v>
      </c>
      <c r="H62" s="56">
        <v>12</v>
      </c>
      <c r="I62" s="61"/>
      <c r="J62" s="63">
        <f t="shared" si="2"/>
        <v>2000</v>
      </c>
      <c r="K62" s="67"/>
      <c r="L62" s="67">
        <f t="shared" si="0"/>
        <v>0</v>
      </c>
      <c r="M62" s="61"/>
      <c r="N62" s="61"/>
      <c r="O62" s="55"/>
      <c r="P62" s="61"/>
      <c r="Q62" s="61"/>
      <c r="R62" s="61"/>
      <c r="S62" s="61"/>
      <c r="T62" s="61"/>
      <c r="U62" s="55"/>
      <c r="V62" s="61"/>
      <c r="W62" s="61"/>
    </row>
    <row r="63" spans="1:23" x14ac:dyDescent="0.4">
      <c r="A63" s="16"/>
      <c r="B63" s="79"/>
      <c r="C63" s="55" t="s">
        <v>40</v>
      </c>
      <c r="D63" s="55">
        <v>21595</v>
      </c>
      <c r="E63" s="55"/>
      <c r="F63" s="56">
        <v>9</v>
      </c>
      <c r="G63" s="57">
        <v>3</v>
      </c>
      <c r="H63" s="56">
        <v>29</v>
      </c>
      <c r="I63" s="61"/>
      <c r="J63" s="63">
        <f t="shared" si="2"/>
        <v>4100</v>
      </c>
      <c r="K63" s="67">
        <v>290</v>
      </c>
      <c r="L63" s="67">
        <f t="shared" si="0"/>
        <v>1189000</v>
      </c>
      <c r="M63" s="61"/>
      <c r="N63" s="61"/>
      <c r="O63" s="55"/>
      <c r="P63" s="61"/>
      <c r="Q63" s="61"/>
      <c r="R63" s="61"/>
      <c r="S63" s="61"/>
      <c r="T63" s="61"/>
      <c r="U63" s="55"/>
      <c r="V63" s="61"/>
      <c r="W63" s="61"/>
    </row>
    <row r="64" spans="1:23" x14ac:dyDescent="0.4">
      <c r="A64" s="16"/>
      <c r="B64" s="79"/>
      <c r="C64" s="55" t="s">
        <v>40</v>
      </c>
      <c r="D64" s="55">
        <v>21596</v>
      </c>
      <c r="E64" s="55"/>
      <c r="F64" s="56">
        <v>7</v>
      </c>
      <c r="G64" s="57">
        <v>1</v>
      </c>
      <c r="H64" s="56">
        <v>51</v>
      </c>
      <c r="I64" s="61"/>
      <c r="J64" s="63">
        <f t="shared" si="2"/>
        <v>5500</v>
      </c>
      <c r="K64" s="67">
        <v>160</v>
      </c>
      <c r="L64" s="67">
        <f t="shared" si="0"/>
        <v>880000</v>
      </c>
      <c r="M64" s="61"/>
      <c r="N64" s="61"/>
      <c r="O64" s="55"/>
      <c r="P64" s="61"/>
      <c r="Q64" s="61"/>
      <c r="R64" s="61"/>
      <c r="S64" s="61"/>
      <c r="T64" s="61"/>
      <c r="U64" s="55"/>
      <c r="V64" s="61"/>
      <c r="W64" s="61"/>
    </row>
    <row r="65" spans="1:23" x14ac:dyDescent="0.4">
      <c r="A65" s="16"/>
      <c r="B65" s="79"/>
      <c r="C65" s="55" t="s">
        <v>40</v>
      </c>
      <c r="D65" s="55">
        <v>21573</v>
      </c>
      <c r="E65" s="55"/>
      <c r="F65" s="56">
        <v>18</v>
      </c>
      <c r="G65" s="57">
        <v>0</v>
      </c>
      <c r="H65" s="56">
        <v>61</v>
      </c>
      <c r="I65" s="61"/>
      <c r="J65" s="63">
        <f t="shared" si="2"/>
        <v>6100</v>
      </c>
      <c r="K65" s="67">
        <v>160</v>
      </c>
      <c r="L65" s="67">
        <f t="shared" si="0"/>
        <v>976000</v>
      </c>
      <c r="M65" s="61"/>
      <c r="N65" s="61"/>
      <c r="O65" s="55"/>
      <c r="P65" s="61"/>
      <c r="Q65" s="61"/>
      <c r="R65" s="61"/>
      <c r="S65" s="61"/>
      <c r="T65" s="61"/>
      <c r="U65" s="55"/>
      <c r="V65" s="61"/>
      <c r="W65" s="61"/>
    </row>
    <row r="66" spans="1:23" x14ac:dyDescent="0.4">
      <c r="A66" s="16"/>
      <c r="B66" s="79"/>
      <c r="C66" s="55"/>
      <c r="D66" s="55"/>
      <c r="E66" s="55"/>
      <c r="F66" s="56"/>
      <c r="G66" s="57"/>
      <c r="H66" s="56"/>
      <c r="I66" s="61"/>
      <c r="J66" s="63"/>
      <c r="K66" s="67"/>
      <c r="L66" s="67"/>
      <c r="M66" s="61"/>
      <c r="N66" s="61"/>
      <c r="O66" s="55"/>
      <c r="P66" s="61"/>
      <c r="Q66" s="61"/>
      <c r="R66" s="61"/>
      <c r="S66" s="61"/>
      <c r="T66" s="61"/>
      <c r="U66" s="55"/>
      <c r="V66" s="61"/>
      <c r="W66" s="61"/>
    </row>
    <row r="67" spans="1:23" x14ac:dyDescent="0.4">
      <c r="A67" s="15">
        <v>18</v>
      </c>
      <c r="B67" s="79" t="s">
        <v>390</v>
      </c>
      <c r="C67" s="55" t="s">
        <v>40</v>
      </c>
      <c r="D67" s="82">
        <v>22719</v>
      </c>
      <c r="E67" s="82" t="s">
        <v>676</v>
      </c>
      <c r="F67" s="56">
        <v>0</v>
      </c>
      <c r="G67" s="57">
        <v>1</v>
      </c>
      <c r="H67" s="56">
        <v>15</v>
      </c>
      <c r="I67" s="61"/>
      <c r="J67" s="63">
        <f>G67*400+H67*100+I67</f>
        <v>1900</v>
      </c>
      <c r="K67" s="67">
        <v>300</v>
      </c>
      <c r="L67" s="67">
        <f t="shared" si="0"/>
        <v>570000</v>
      </c>
      <c r="M67" s="61"/>
      <c r="N67" s="61"/>
      <c r="O67" s="68"/>
      <c r="P67" s="61"/>
      <c r="Q67" s="61"/>
      <c r="R67" s="61"/>
      <c r="S67" s="61"/>
      <c r="T67" s="61"/>
      <c r="U67" s="68"/>
      <c r="V67" s="61"/>
      <c r="W67" s="61"/>
    </row>
    <row r="68" spans="1:23" x14ac:dyDescent="0.4">
      <c r="A68" s="16"/>
      <c r="B68" s="79"/>
      <c r="C68" s="55"/>
      <c r="D68" s="55"/>
      <c r="E68" s="55"/>
      <c r="F68" s="56"/>
      <c r="G68" s="57"/>
      <c r="H68" s="56"/>
      <c r="I68" s="61"/>
      <c r="J68" s="63"/>
      <c r="K68" s="67"/>
      <c r="L68" s="67">
        <f t="shared" si="0"/>
        <v>0</v>
      </c>
      <c r="M68" s="61"/>
      <c r="N68" s="61"/>
      <c r="O68" s="55"/>
      <c r="P68" s="61"/>
      <c r="Q68" s="61"/>
      <c r="R68" s="61"/>
      <c r="S68" s="61"/>
      <c r="T68" s="61"/>
      <c r="U68" s="55"/>
      <c r="V68" s="61"/>
      <c r="W68" s="61"/>
    </row>
    <row r="69" spans="1:23" x14ac:dyDescent="0.4">
      <c r="A69" s="16">
        <v>19</v>
      </c>
      <c r="B69" s="79" t="s">
        <v>391</v>
      </c>
      <c r="C69" s="55" t="s">
        <v>40</v>
      </c>
      <c r="D69" s="55">
        <v>21563</v>
      </c>
      <c r="E69" s="82" t="s">
        <v>676</v>
      </c>
      <c r="F69" s="56">
        <v>4</v>
      </c>
      <c r="G69" s="57">
        <v>2</v>
      </c>
      <c r="H69" s="56">
        <v>14</v>
      </c>
      <c r="I69" s="61"/>
      <c r="J69" s="63">
        <f>G69*400+H69*100+I69</f>
        <v>2200</v>
      </c>
      <c r="K69" s="67">
        <v>190</v>
      </c>
      <c r="L69" s="67">
        <f t="shared" si="0"/>
        <v>418000</v>
      </c>
      <c r="M69" s="61"/>
      <c r="N69" s="61"/>
      <c r="O69" s="55"/>
      <c r="P69" s="61"/>
      <c r="Q69" s="61"/>
      <c r="R69" s="61"/>
      <c r="S69" s="61"/>
      <c r="T69" s="61"/>
      <c r="U69" s="55"/>
      <c r="V69" s="61"/>
      <c r="W69" s="61"/>
    </row>
    <row r="70" spans="1:23" x14ac:dyDescent="0.4">
      <c r="A70" s="27"/>
      <c r="B70" s="79"/>
      <c r="C70" s="55"/>
      <c r="D70" s="55"/>
      <c r="E70" s="55"/>
      <c r="F70" s="56"/>
      <c r="G70" s="57"/>
      <c r="H70" s="56"/>
      <c r="I70" s="61"/>
      <c r="J70" s="63"/>
      <c r="K70" s="67"/>
      <c r="L70" s="67">
        <f t="shared" si="0"/>
        <v>0</v>
      </c>
      <c r="M70" s="61"/>
      <c r="N70" s="61"/>
      <c r="O70" s="55"/>
      <c r="P70" s="61"/>
      <c r="Q70" s="61"/>
      <c r="R70" s="61"/>
      <c r="S70" s="61"/>
      <c r="T70" s="61"/>
      <c r="U70" s="55"/>
      <c r="V70" s="61"/>
      <c r="W70" s="61"/>
    </row>
    <row r="71" spans="1:23" x14ac:dyDescent="0.4">
      <c r="A71" s="16">
        <v>20</v>
      </c>
      <c r="B71" s="79" t="s">
        <v>392</v>
      </c>
      <c r="C71" s="55" t="s">
        <v>40</v>
      </c>
      <c r="D71" s="55">
        <v>21606</v>
      </c>
      <c r="E71" s="82" t="s">
        <v>676</v>
      </c>
      <c r="F71" s="56">
        <v>0</v>
      </c>
      <c r="G71" s="57">
        <v>3</v>
      </c>
      <c r="H71" s="56">
        <v>66</v>
      </c>
      <c r="I71" s="61"/>
      <c r="J71" s="63">
        <v>366</v>
      </c>
      <c r="K71" s="67"/>
      <c r="L71" s="67"/>
      <c r="M71" s="61"/>
      <c r="N71" s="61"/>
      <c r="O71" s="68" t="s">
        <v>48</v>
      </c>
      <c r="P71" s="61"/>
      <c r="Q71" s="61"/>
      <c r="R71" s="61"/>
      <c r="S71" s="61">
        <v>120</v>
      </c>
      <c r="T71" s="61"/>
      <c r="U71" s="55">
        <v>21</v>
      </c>
      <c r="V71" s="61"/>
      <c r="W71" s="61"/>
    </row>
    <row r="72" spans="1:23" x14ac:dyDescent="0.4">
      <c r="A72" s="16"/>
      <c r="B72" s="79"/>
      <c r="C72" s="55" t="s">
        <v>40</v>
      </c>
      <c r="D72" s="55">
        <v>34419</v>
      </c>
      <c r="E72" s="55"/>
      <c r="F72" s="56">
        <v>13</v>
      </c>
      <c r="G72" s="57">
        <v>3</v>
      </c>
      <c r="H72" s="56">
        <v>93</v>
      </c>
      <c r="I72" s="61"/>
      <c r="J72" s="63">
        <f>G72*400+H72*100+I72</f>
        <v>10500</v>
      </c>
      <c r="K72" s="67"/>
      <c r="L72" s="67">
        <f t="shared" si="0"/>
        <v>0</v>
      </c>
      <c r="M72" s="61"/>
      <c r="N72" s="61"/>
      <c r="O72" s="55"/>
      <c r="P72" s="61"/>
      <c r="Q72" s="61"/>
      <c r="R72" s="61"/>
      <c r="S72" s="61"/>
      <c r="T72" s="61"/>
      <c r="U72" s="55"/>
      <c r="V72" s="61"/>
      <c r="W72" s="61"/>
    </row>
    <row r="73" spans="1:23" x14ac:dyDescent="0.4">
      <c r="A73" s="16"/>
      <c r="B73" s="79"/>
      <c r="C73" s="55" t="s">
        <v>40</v>
      </c>
      <c r="D73" s="55">
        <v>21645</v>
      </c>
      <c r="E73" s="55"/>
      <c r="F73" s="56">
        <v>0</v>
      </c>
      <c r="G73" s="57">
        <v>1</v>
      </c>
      <c r="H73" s="56">
        <v>66</v>
      </c>
      <c r="I73" s="61"/>
      <c r="J73" s="63">
        <f>G73*400+H73*100+I73</f>
        <v>7000</v>
      </c>
      <c r="K73" s="67">
        <v>380</v>
      </c>
      <c r="L73" s="67">
        <f t="shared" si="0"/>
        <v>2660000</v>
      </c>
      <c r="M73" s="61"/>
      <c r="N73" s="61"/>
      <c r="O73" s="55"/>
      <c r="P73" s="61"/>
      <c r="Q73" s="61"/>
      <c r="R73" s="61"/>
      <c r="S73" s="61"/>
      <c r="T73" s="61"/>
      <c r="U73" s="55"/>
      <c r="V73" s="61"/>
      <c r="W73" s="61"/>
    </row>
    <row r="74" spans="1:23" x14ac:dyDescent="0.4">
      <c r="A74" s="16"/>
      <c r="B74" s="79"/>
      <c r="C74" s="55" t="s">
        <v>393</v>
      </c>
      <c r="D74" s="55">
        <v>593</v>
      </c>
      <c r="E74" s="55"/>
      <c r="F74" s="56">
        <v>0</v>
      </c>
      <c r="G74" s="57">
        <v>2</v>
      </c>
      <c r="H74" s="56">
        <v>20</v>
      </c>
      <c r="I74" s="61"/>
      <c r="J74" s="63">
        <f>G74*400+H74*100+I74</f>
        <v>2800</v>
      </c>
      <c r="K74" s="67"/>
      <c r="L74" s="67">
        <f t="shared" si="0"/>
        <v>0</v>
      </c>
      <c r="M74" s="61"/>
      <c r="N74" s="61"/>
      <c r="O74" s="55"/>
      <c r="P74" s="61"/>
      <c r="Q74" s="61"/>
      <c r="R74" s="61"/>
      <c r="S74" s="61"/>
      <c r="T74" s="61"/>
      <c r="U74" s="55"/>
      <c r="V74" s="61"/>
      <c r="W74" s="61"/>
    </row>
    <row r="75" spans="1:23" x14ac:dyDescent="0.4">
      <c r="A75" s="16"/>
      <c r="B75" s="79"/>
      <c r="C75" s="55"/>
      <c r="D75" s="55"/>
      <c r="E75" s="55"/>
      <c r="F75" s="56"/>
      <c r="G75" s="57"/>
      <c r="H75" s="56"/>
      <c r="I75" s="61"/>
      <c r="J75" s="63"/>
      <c r="K75" s="67"/>
      <c r="L75" s="67">
        <f t="shared" si="0"/>
        <v>0</v>
      </c>
      <c r="M75" s="61"/>
      <c r="N75" s="61"/>
      <c r="O75" s="55"/>
      <c r="P75" s="61"/>
      <c r="Q75" s="61"/>
      <c r="R75" s="61"/>
      <c r="S75" s="61"/>
      <c r="T75" s="61"/>
      <c r="U75" s="55"/>
      <c r="V75" s="61"/>
      <c r="W75" s="61"/>
    </row>
    <row r="76" spans="1:23" x14ac:dyDescent="0.4">
      <c r="A76" s="16">
        <v>21</v>
      </c>
      <c r="B76" s="79" t="s">
        <v>394</v>
      </c>
      <c r="C76" s="55" t="s">
        <v>40</v>
      </c>
      <c r="D76" s="55">
        <v>22768</v>
      </c>
      <c r="E76" s="82" t="s">
        <v>676</v>
      </c>
      <c r="F76" s="56">
        <v>0</v>
      </c>
      <c r="G76" s="57">
        <v>0</v>
      </c>
      <c r="H76" s="56">
        <v>95</v>
      </c>
      <c r="I76" s="61"/>
      <c r="J76" s="63">
        <v>95</v>
      </c>
      <c r="K76" s="67"/>
      <c r="L76" s="67">
        <f t="shared" si="0"/>
        <v>0</v>
      </c>
      <c r="M76" s="61"/>
      <c r="N76" s="61"/>
      <c r="O76" s="68" t="s">
        <v>48</v>
      </c>
      <c r="P76" s="61"/>
      <c r="Q76" s="61"/>
      <c r="R76" s="61"/>
      <c r="S76" s="61">
        <v>600</v>
      </c>
      <c r="T76" s="61"/>
      <c r="U76" s="55"/>
      <c r="V76" s="61"/>
      <c r="W76" s="61"/>
    </row>
    <row r="77" spans="1:23" x14ac:dyDescent="0.4">
      <c r="A77" s="16"/>
      <c r="B77" s="79"/>
      <c r="C77" s="55"/>
      <c r="D77" s="55"/>
      <c r="E77" s="55"/>
      <c r="F77" s="56"/>
      <c r="G77" s="57"/>
      <c r="H77" s="56"/>
      <c r="I77" s="61"/>
      <c r="J77" s="63"/>
      <c r="K77" s="67"/>
      <c r="L77" s="67">
        <f t="shared" ref="L77:L142" si="3">SUM(J77*K77)</f>
        <v>0</v>
      </c>
      <c r="M77" s="61"/>
      <c r="N77" s="61"/>
      <c r="O77" s="55"/>
      <c r="P77" s="61"/>
      <c r="Q77" s="61"/>
      <c r="R77" s="61"/>
      <c r="S77" s="61"/>
      <c r="T77" s="61"/>
      <c r="U77" s="55"/>
      <c r="V77" s="61"/>
      <c r="W77" s="61"/>
    </row>
    <row r="78" spans="1:23" x14ac:dyDescent="0.4">
      <c r="A78" s="16"/>
      <c r="B78" s="79"/>
      <c r="C78" s="55"/>
      <c r="D78" s="55"/>
      <c r="E78" s="55"/>
      <c r="F78" s="56"/>
      <c r="G78" s="57"/>
      <c r="H78" s="56"/>
      <c r="I78" s="61"/>
      <c r="J78" s="63"/>
      <c r="K78" s="67"/>
      <c r="L78" s="67">
        <f t="shared" si="3"/>
        <v>0</v>
      </c>
      <c r="M78" s="61"/>
      <c r="N78" s="61"/>
      <c r="O78" s="55"/>
      <c r="P78" s="61"/>
      <c r="Q78" s="61"/>
      <c r="R78" s="61"/>
      <c r="S78" s="61"/>
      <c r="T78" s="61"/>
      <c r="U78" s="55"/>
      <c r="V78" s="61"/>
      <c r="W78" s="61"/>
    </row>
    <row r="79" spans="1:23" x14ac:dyDescent="0.4">
      <c r="A79" s="16"/>
      <c r="B79" s="79"/>
      <c r="C79" s="55"/>
      <c r="D79" s="55"/>
      <c r="E79" s="55"/>
      <c r="F79" s="56"/>
      <c r="G79" s="57"/>
      <c r="H79" s="56"/>
      <c r="I79" s="61"/>
      <c r="J79" s="63"/>
      <c r="K79" s="67"/>
      <c r="L79" s="67">
        <f t="shared" si="3"/>
        <v>0</v>
      </c>
      <c r="M79" s="61"/>
      <c r="N79" s="61"/>
      <c r="O79" s="55"/>
      <c r="P79" s="61"/>
      <c r="Q79" s="61"/>
      <c r="R79" s="61"/>
      <c r="S79" s="61"/>
      <c r="T79" s="61"/>
      <c r="U79" s="55"/>
      <c r="V79" s="61"/>
      <c r="W79" s="61"/>
    </row>
    <row r="80" spans="1:23" x14ac:dyDescent="0.4">
      <c r="A80" s="15">
        <v>22</v>
      </c>
      <c r="B80" s="78" t="s">
        <v>395</v>
      </c>
      <c r="C80" s="55" t="s">
        <v>40</v>
      </c>
      <c r="D80" s="82">
        <v>22917</v>
      </c>
      <c r="E80" s="82" t="s">
        <v>676</v>
      </c>
      <c r="F80" s="56">
        <v>0</v>
      </c>
      <c r="G80" s="57">
        <v>1</v>
      </c>
      <c r="H80" s="56">
        <v>81</v>
      </c>
      <c r="I80" s="61"/>
      <c r="J80" s="63">
        <v>181</v>
      </c>
      <c r="K80" s="67"/>
      <c r="L80" s="67">
        <f t="shared" si="3"/>
        <v>0</v>
      </c>
      <c r="M80" s="61"/>
      <c r="N80" s="61"/>
      <c r="O80" s="55" t="s">
        <v>44</v>
      </c>
      <c r="P80" s="61"/>
      <c r="Q80" s="61"/>
      <c r="R80" s="61"/>
      <c r="S80" s="61">
        <v>380</v>
      </c>
      <c r="T80" s="61"/>
      <c r="U80" s="68"/>
      <c r="V80" s="61"/>
      <c r="W80" s="61"/>
    </row>
    <row r="81" spans="1:23" x14ac:dyDescent="0.4">
      <c r="A81" s="16"/>
      <c r="B81" s="79"/>
      <c r="C81" s="55" t="s">
        <v>40</v>
      </c>
      <c r="D81" s="55">
        <v>21261</v>
      </c>
      <c r="E81" s="55"/>
      <c r="F81" s="56">
        <v>8</v>
      </c>
      <c r="G81" s="57">
        <v>2</v>
      </c>
      <c r="H81" s="56">
        <v>64</v>
      </c>
      <c r="I81" s="61"/>
      <c r="J81" s="63">
        <f>G81*400+H81*100+I81</f>
        <v>7200</v>
      </c>
      <c r="K81" s="67">
        <v>95</v>
      </c>
      <c r="L81" s="67">
        <f t="shared" si="3"/>
        <v>684000</v>
      </c>
      <c r="M81" s="61"/>
      <c r="N81" s="61"/>
      <c r="O81" s="55"/>
      <c r="P81" s="61"/>
      <c r="Q81" s="61"/>
      <c r="R81" s="61"/>
      <c r="S81" s="61"/>
      <c r="T81" s="61"/>
      <c r="U81" s="55"/>
      <c r="V81" s="61"/>
      <c r="W81" s="61"/>
    </row>
    <row r="82" spans="1:23" x14ac:dyDescent="0.4">
      <c r="A82" s="16"/>
      <c r="B82" s="79"/>
      <c r="C82" s="55"/>
      <c r="D82" s="55"/>
      <c r="E82" s="55"/>
      <c r="F82" s="56"/>
      <c r="G82" s="57"/>
      <c r="H82" s="56"/>
      <c r="I82" s="61"/>
      <c r="J82" s="63"/>
      <c r="K82" s="67"/>
      <c r="L82" s="67">
        <f t="shared" si="3"/>
        <v>0</v>
      </c>
      <c r="M82" s="61"/>
      <c r="N82" s="61"/>
      <c r="O82" s="55"/>
      <c r="P82" s="61"/>
      <c r="Q82" s="61"/>
      <c r="R82" s="61"/>
      <c r="S82" s="61"/>
      <c r="T82" s="61"/>
      <c r="U82" s="55"/>
      <c r="V82" s="61"/>
      <c r="W82" s="61"/>
    </row>
    <row r="83" spans="1:23" x14ac:dyDescent="0.4">
      <c r="A83" s="27">
        <v>23</v>
      </c>
      <c r="B83" s="79" t="s">
        <v>396</v>
      </c>
      <c r="C83" s="55" t="s">
        <v>40</v>
      </c>
      <c r="D83" s="55">
        <v>21259</v>
      </c>
      <c r="E83" s="82" t="s">
        <v>676</v>
      </c>
      <c r="F83" s="56">
        <v>6</v>
      </c>
      <c r="G83" s="57">
        <v>2</v>
      </c>
      <c r="H83" s="56">
        <v>23</v>
      </c>
      <c r="I83" s="61"/>
      <c r="J83" s="63">
        <f>G83*400+H83*100+I83</f>
        <v>3100</v>
      </c>
      <c r="K83" s="67">
        <v>120</v>
      </c>
      <c r="L83" s="67">
        <f t="shared" si="3"/>
        <v>372000</v>
      </c>
      <c r="M83" s="61"/>
      <c r="N83" s="61"/>
      <c r="O83" s="55"/>
      <c r="P83" s="61"/>
      <c r="Q83" s="61"/>
      <c r="R83" s="61"/>
      <c r="S83" s="61"/>
      <c r="T83" s="61"/>
      <c r="U83" s="55"/>
      <c r="V83" s="61"/>
      <c r="W83" s="61"/>
    </row>
    <row r="84" spans="1:23" x14ac:dyDescent="0.4">
      <c r="A84" s="16"/>
      <c r="B84" s="79"/>
      <c r="C84" s="55"/>
      <c r="D84" s="55"/>
      <c r="E84" s="55"/>
      <c r="F84" s="56"/>
      <c r="G84" s="57"/>
      <c r="H84" s="56"/>
      <c r="I84" s="61"/>
      <c r="J84" s="63"/>
      <c r="K84" s="67"/>
      <c r="L84" s="67">
        <f t="shared" si="3"/>
        <v>0</v>
      </c>
      <c r="M84" s="61"/>
      <c r="N84" s="61"/>
      <c r="O84" s="68"/>
      <c r="P84" s="61"/>
      <c r="Q84" s="61"/>
      <c r="R84" s="61"/>
      <c r="S84" s="61"/>
      <c r="T84" s="61"/>
      <c r="U84" s="55"/>
      <c r="V84" s="61"/>
      <c r="W84" s="61"/>
    </row>
    <row r="85" spans="1:23" x14ac:dyDescent="0.4">
      <c r="A85" s="16">
        <v>24</v>
      </c>
      <c r="B85" s="79" t="s">
        <v>397</v>
      </c>
      <c r="C85" s="55" t="s">
        <v>40</v>
      </c>
      <c r="D85" s="55">
        <v>22490</v>
      </c>
      <c r="E85" s="82" t="s">
        <v>676</v>
      </c>
      <c r="F85" s="56">
        <v>1</v>
      </c>
      <c r="G85" s="57">
        <v>0</v>
      </c>
      <c r="H85" s="56">
        <v>63</v>
      </c>
      <c r="I85" s="61"/>
      <c r="J85" s="63">
        <v>463</v>
      </c>
      <c r="K85" s="67"/>
      <c r="L85" s="67">
        <f t="shared" si="3"/>
        <v>0</v>
      </c>
      <c r="M85" s="61"/>
      <c r="N85" s="61"/>
      <c r="O85" s="68" t="s">
        <v>48</v>
      </c>
      <c r="P85" s="61"/>
      <c r="Q85" s="61"/>
      <c r="R85" s="61"/>
      <c r="S85" s="61">
        <v>330</v>
      </c>
      <c r="T85" s="61"/>
      <c r="U85" s="55">
        <v>46</v>
      </c>
      <c r="V85" s="61"/>
      <c r="W85" s="61"/>
    </row>
    <row r="86" spans="1:23" x14ac:dyDescent="0.4">
      <c r="A86" s="16"/>
      <c r="B86" s="79"/>
      <c r="C86" s="55" t="s">
        <v>40</v>
      </c>
      <c r="D86" s="55">
        <v>21176</v>
      </c>
      <c r="E86" s="55"/>
      <c r="F86" s="56">
        <v>10</v>
      </c>
      <c r="G86" s="57">
        <v>3</v>
      </c>
      <c r="H86" s="56">
        <v>17</v>
      </c>
      <c r="I86" s="61"/>
      <c r="J86" s="63">
        <f>G86*400+H86*100+I86</f>
        <v>2900</v>
      </c>
      <c r="K86" s="67">
        <v>120</v>
      </c>
      <c r="L86" s="67">
        <f t="shared" si="3"/>
        <v>348000</v>
      </c>
      <c r="M86" s="61"/>
      <c r="N86" s="61"/>
      <c r="O86" s="55"/>
      <c r="P86" s="61"/>
      <c r="Q86" s="61"/>
      <c r="R86" s="61"/>
      <c r="S86" s="61"/>
      <c r="T86" s="61"/>
      <c r="U86" s="55"/>
      <c r="V86" s="61"/>
      <c r="W86" s="61"/>
    </row>
    <row r="87" spans="1:23" x14ac:dyDescent="0.4">
      <c r="A87" s="16"/>
      <c r="B87" s="79"/>
      <c r="C87" s="55"/>
      <c r="D87" s="55"/>
      <c r="E87" s="55"/>
      <c r="F87" s="56"/>
      <c r="G87" s="57"/>
      <c r="H87" s="56"/>
      <c r="I87" s="61"/>
      <c r="J87" s="63"/>
      <c r="K87" s="67"/>
      <c r="L87" s="67">
        <f t="shared" si="3"/>
        <v>0</v>
      </c>
      <c r="M87" s="61"/>
      <c r="N87" s="61"/>
      <c r="O87" s="55"/>
      <c r="P87" s="61"/>
      <c r="Q87" s="61"/>
      <c r="R87" s="61"/>
      <c r="S87" s="61"/>
      <c r="T87" s="61"/>
      <c r="U87" s="55"/>
      <c r="V87" s="61"/>
      <c r="W87" s="61"/>
    </row>
    <row r="88" spans="1:23" x14ac:dyDescent="0.4">
      <c r="A88" s="16"/>
      <c r="B88" s="79"/>
      <c r="C88" s="55"/>
      <c r="D88" s="55"/>
      <c r="E88" s="55"/>
      <c r="F88" s="56"/>
      <c r="G88" s="57"/>
      <c r="H88" s="56"/>
      <c r="I88" s="61"/>
      <c r="J88" s="63"/>
      <c r="K88" s="67"/>
      <c r="L88" s="67">
        <f t="shared" si="3"/>
        <v>0</v>
      </c>
      <c r="M88" s="61"/>
      <c r="N88" s="61"/>
      <c r="O88" s="55"/>
      <c r="P88" s="61"/>
      <c r="Q88" s="61"/>
      <c r="R88" s="61"/>
      <c r="S88" s="61"/>
      <c r="T88" s="61"/>
      <c r="U88" s="55"/>
      <c r="V88" s="61"/>
      <c r="W88" s="61"/>
    </row>
    <row r="89" spans="1:23" x14ac:dyDescent="0.4">
      <c r="A89" s="16">
        <v>25</v>
      </c>
      <c r="B89" s="79" t="s">
        <v>398</v>
      </c>
      <c r="C89" s="55" t="s">
        <v>40</v>
      </c>
      <c r="D89" s="55">
        <v>21263</v>
      </c>
      <c r="E89" s="82" t="s">
        <v>676</v>
      </c>
      <c r="F89" s="56">
        <v>11</v>
      </c>
      <c r="G89" s="57">
        <v>0</v>
      </c>
      <c r="H89" s="56">
        <v>25</v>
      </c>
      <c r="I89" s="61"/>
      <c r="J89" s="63">
        <f>G89*400+H89*100+I89</f>
        <v>2500</v>
      </c>
      <c r="K89" s="67">
        <v>120</v>
      </c>
      <c r="L89" s="67">
        <f t="shared" si="3"/>
        <v>300000</v>
      </c>
      <c r="M89" s="61"/>
      <c r="N89" s="61"/>
      <c r="O89" s="55"/>
      <c r="P89" s="61"/>
      <c r="Q89" s="61"/>
      <c r="R89" s="61"/>
      <c r="S89" s="61"/>
      <c r="T89" s="61"/>
      <c r="U89" s="55"/>
      <c r="V89" s="61"/>
      <c r="W89" s="61"/>
    </row>
    <row r="90" spans="1:23" x14ac:dyDescent="0.4">
      <c r="A90" s="16"/>
      <c r="B90" s="79"/>
      <c r="C90" s="55"/>
      <c r="D90" s="55"/>
      <c r="E90" s="55"/>
      <c r="F90" s="56"/>
      <c r="G90" s="57"/>
      <c r="H90" s="56"/>
      <c r="I90" s="61"/>
      <c r="J90" s="63"/>
      <c r="K90" s="67"/>
      <c r="L90" s="67">
        <f t="shared" si="3"/>
        <v>0</v>
      </c>
      <c r="M90" s="61"/>
      <c r="N90" s="61"/>
      <c r="O90" s="55"/>
      <c r="P90" s="61"/>
      <c r="Q90" s="61"/>
      <c r="R90" s="61"/>
      <c r="S90" s="61"/>
      <c r="T90" s="61"/>
      <c r="U90" s="55"/>
      <c r="V90" s="61"/>
      <c r="W90" s="61"/>
    </row>
    <row r="91" spans="1:23" x14ac:dyDescent="0.4">
      <c r="A91" s="15">
        <v>26</v>
      </c>
      <c r="B91" s="78" t="s">
        <v>399</v>
      </c>
      <c r="C91" s="55" t="s">
        <v>40</v>
      </c>
      <c r="D91" s="82">
        <v>22729</v>
      </c>
      <c r="E91" s="82" t="s">
        <v>676</v>
      </c>
      <c r="F91" s="56">
        <v>0</v>
      </c>
      <c r="G91" s="57">
        <v>1</v>
      </c>
      <c r="H91" s="56">
        <v>16</v>
      </c>
      <c r="I91" s="61"/>
      <c r="J91" s="63">
        <v>116</v>
      </c>
      <c r="K91" s="67"/>
      <c r="L91" s="67">
        <f t="shared" si="3"/>
        <v>0</v>
      </c>
      <c r="M91" s="61"/>
      <c r="N91" s="61"/>
      <c r="O91" s="68" t="s">
        <v>48</v>
      </c>
      <c r="P91" s="61"/>
      <c r="Q91" s="61"/>
      <c r="R91" s="61"/>
      <c r="S91" s="61">
        <v>300</v>
      </c>
      <c r="T91" s="61"/>
      <c r="U91" s="68">
        <v>20</v>
      </c>
      <c r="V91" s="61"/>
      <c r="W91" s="61"/>
    </row>
    <row r="92" spans="1:23" x14ac:dyDescent="0.4">
      <c r="A92" s="16"/>
      <c r="B92" s="79"/>
      <c r="C92" s="55" t="s">
        <v>40</v>
      </c>
      <c r="D92" s="55">
        <v>21129</v>
      </c>
      <c r="E92" s="55"/>
      <c r="F92" s="56">
        <v>8</v>
      </c>
      <c r="G92" s="57">
        <v>1</v>
      </c>
      <c r="H92" s="56">
        <v>40</v>
      </c>
      <c r="I92" s="61"/>
      <c r="J92" s="63">
        <f>G92*400+H92*100+I92</f>
        <v>4400</v>
      </c>
      <c r="K92" s="67">
        <v>120</v>
      </c>
      <c r="L92" s="67">
        <f t="shared" si="3"/>
        <v>528000</v>
      </c>
      <c r="M92" s="61"/>
      <c r="N92" s="61"/>
      <c r="O92" s="55"/>
      <c r="P92" s="61"/>
      <c r="Q92" s="61"/>
      <c r="R92" s="61"/>
      <c r="S92" s="61"/>
      <c r="T92" s="61"/>
      <c r="U92" s="55"/>
      <c r="V92" s="61"/>
      <c r="W92" s="61"/>
    </row>
    <row r="93" spans="1:23" x14ac:dyDescent="0.4">
      <c r="A93" s="16"/>
      <c r="B93" s="79"/>
      <c r="C93" s="55" t="s">
        <v>40</v>
      </c>
      <c r="D93" s="55">
        <v>21127</v>
      </c>
      <c r="E93" s="55"/>
      <c r="F93" s="56">
        <v>9</v>
      </c>
      <c r="G93" s="57">
        <v>1</v>
      </c>
      <c r="H93" s="56">
        <v>40</v>
      </c>
      <c r="I93" s="61"/>
      <c r="J93" s="63">
        <f>G93*400+H93*100+I93</f>
        <v>4400</v>
      </c>
      <c r="K93" s="67">
        <v>95</v>
      </c>
      <c r="L93" s="67">
        <f t="shared" si="3"/>
        <v>418000</v>
      </c>
      <c r="M93" s="61"/>
      <c r="N93" s="61"/>
      <c r="O93" s="55"/>
      <c r="P93" s="61"/>
      <c r="Q93" s="61"/>
      <c r="R93" s="61"/>
      <c r="S93" s="61"/>
      <c r="T93" s="61"/>
      <c r="U93" s="55"/>
      <c r="V93" s="61"/>
      <c r="W93" s="61"/>
    </row>
    <row r="94" spans="1:23" x14ac:dyDescent="0.4">
      <c r="A94" s="16">
        <v>27</v>
      </c>
      <c r="B94" s="79" t="s">
        <v>400</v>
      </c>
      <c r="C94" s="55" t="s">
        <v>40</v>
      </c>
      <c r="D94" s="55">
        <v>21583</v>
      </c>
      <c r="E94" s="82" t="s">
        <v>676</v>
      </c>
      <c r="F94" s="56">
        <v>17</v>
      </c>
      <c r="G94" s="57">
        <v>1</v>
      </c>
      <c r="H94" s="56">
        <v>80</v>
      </c>
      <c r="I94" s="61"/>
      <c r="J94" s="63">
        <f>G94*400+H94*100+I94</f>
        <v>8400</v>
      </c>
      <c r="K94" s="67">
        <v>330</v>
      </c>
      <c r="L94" s="67">
        <f t="shared" si="3"/>
        <v>2772000</v>
      </c>
      <c r="M94" s="61"/>
      <c r="N94" s="61"/>
      <c r="O94" s="68"/>
      <c r="P94" s="61"/>
      <c r="Q94" s="61"/>
      <c r="R94" s="61"/>
      <c r="S94" s="61"/>
      <c r="T94" s="61"/>
      <c r="U94" s="55"/>
      <c r="V94" s="61"/>
      <c r="W94" s="61"/>
    </row>
    <row r="95" spans="1:23" x14ac:dyDescent="0.4">
      <c r="A95" s="16"/>
      <c r="B95" s="79"/>
      <c r="C95" s="55"/>
      <c r="D95" s="55"/>
      <c r="E95" s="55"/>
      <c r="F95" s="56"/>
      <c r="G95" s="57"/>
      <c r="H95" s="56"/>
      <c r="I95" s="61"/>
      <c r="J95" s="63"/>
      <c r="K95" s="67"/>
      <c r="L95" s="67">
        <f t="shared" si="3"/>
        <v>0</v>
      </c>
      <c r="M95" s="61"/>
      <c r="N95" s="61"/>
      <c r="O95" s="55"/>
      <c r="P95" s="61"/>
      <c r="Q95" s="61"/>
      <c r="R95" s="61"/>
      <c r="S95" s="61"/>
      <c r="T95" s="61"/>
      <c r="U95" s="55"/>
      <c r="V95" s="61"/>
      <c r="W95" s="61"/>
    </row>
    <row r="96" spans="1:23" x14ac:dyDescent="0.4">
      <c r="A96" s="16">
        <v>28</v>
      </c>
      <c r="B96" s="79" t="s">
        <v>401</v>
      </c>
      <c r="C96" s="55" t="s">
        <v>40</v>
      </c>
      <c r="D96" s="55">
        <v>22724</v>
      </c>
      <c r="E96" s="82" t="s">
        <v>676</v>
      </c>
      <c r="F96" s="56">
        <v>0</v>
      </c>
      <c r="G96" s="57">
        <v>1</v>
      </c>
      <c r="H96" s="56">
        <v>31</v>
      </c>
      <c r="I96" s="61"/>
      <c r="J96" s="63">
        <v>131</v>
      </c>
      <c r="K96" s="67"/>
      <c r="L96" s="67">
        <f t="shared" si="3"/>
        <v>0</v>
      </c>
      <c r="M96" s="61"/>
      <c r="N96" s="61"/>
      <c r="O96" s="68" t="s">
        <v>48</v>
      </c>
      <c r="P96" s="61"/>
      <c r="Q96" s="61"/>
      <c r="R96" s="61"/>
      <c r="S96" s="61">
        <v>380</v>
      </c>
      <c r="T96" s="61"/>
      <c r="U96" s="55">
        <v>45</v>
      </c>
      <c r="V96" s="61"/>
      <c r="W96" s="61"/>
    </row>
    <row r="97" spans="1:23" x14ac:dyDescent="0.4">
      <c r="A97" s="16"/>
      <c r="B97" s="79"/>
      <c r="C97" s="55" t="s">
        <v>40</v>
      </c>
      <c r="D97" s="55">
        <v>21591</v>
      </c>
      <c r="E97" s="55"/>
      <c r="F97" s="56">
        <v>8</v>
      </c>
      <c r="G97" s="57">
        <v>0</v>
      </c>
      <c r="H97" s="56">
        <v>17</v>
      </c>
      <c r="I97" s="61"/>
      <c r="J97" s="63">
        <f>G97*400+H97*100+I97</f>
        <v>1700</v>
      </c>
      <c r="K97" s="67">
        <v>120</v>
      </c>
      <c r="L97" s="67">
        <f t="shared" si="3"/>
        <v>204000</v>
      </c>
      <c r="M97" s="61"/>
      <c r="N97" s="61"/>
      <c r="O97" s="55"/>
      <c r="P97" s="61"/>
      <c r="Q97" s="61"/>
      <c r="R97" s="61"/>
      <c r="S97" s="61"/>
      <c r="T97" s="61"/>
      <c r="U97" s="55"/>
      <c r="V97" s="61"/>
      <c r="W97" s="61"/>
    </row>
    <row r="98" spans="1:23" x14ac:dyDescent="0.4">
      <c r="A98" s="16"/>
      <c r="B98" s="79"/>
      <c r="C98" s="55" t="s">
        <v>40</v>
      </c>
      <c r="D98" s="55">
        <v>21590</v>
      </c>
      <c r="E98" s="55"/>
      <c r="F98" s="56">
        <v>7</v>
      </c>
      <c r="G98" s="57">
        <v>7</v>
      </c>
      <c r="H98" s="56">
        <v>50</v>
      </c>
      <c r="I98" s="61"/>
      <c r="J98" s="63">
        <f>G98*400+H98*100+I98</f>
        <v>7800</v>
      </c>
      <c r="K98" s="67">
        <v>95</v>
      </c>
      <c r="L98" s="67">
        <f t="shared" si="3"/>
        <v>741000</v>
      </c>
      <c r="M98" s="61"/>
      <c r="N98" s="61"/>
      <c r="O98" s="55"/>
      <c r="P98" s="61"/>
      <c r="Q98" s="61"/>
      <c r="R98" s="61"/>
      <c r="S98" s="61"/>
      <c r="T98" s="61"/>
      <c r="U98" s="55"/>
      <c r="V98" s="61"/>
      <c r="W98" s="61"/>
    </row>
    <row r="99" spans="1:23" x14ac:dyDescent="0.4">
      <c r="A99" s="16"/>
      <c r="B99" s="79"/>
      <c r="C99" s="55"/>
      <c r="D99" s="55"/>
      <c r="E99" s="55"/>
      <c r="F99" s="56"/>
      <c r="G99" s="57"/>
      <c r="H99" s="56"/>
      <c r="I99" s="61"/>
      <c r="J99" s="63"/>
      <c r="K99" s="67"/>
      <c r="L99" s="67">
        <f t="shared" si="3"/>
        <v>0</v>
      </c>
      <c r="M99" s="61"/>
      <c r="N99" s="61"/>
      <c r="O99" s="55"/>
      <c r="P99" s="61"/>
      <c r="Q99" s="61"/>
      <c r="R99" s="61"/>
      <c r="S99" s="61"/>
      <c r="T99" s="61"/>
      <c r="U99" s="55"/>
      <c r="V99" s="61"/>
      <c r="W99" s="61"/>
    </row>
    <row r="100" spans="1:23" x14ac:dyDescent="0.4">
      <c r="A100" s="16">
        <v>29</v>
      </c>
      <c r="B100" s="79" t="s">
        <v>402</v>
      </c>
      <c r="C100" s="55" t="s">
        <v>40</v>
      </c>
      <c r="D100" s="55">
        <v>22733</v>
      </c>
      <c r="E100" s="82" t="s">
        <v>676</v>
      </c>
      <c r="F100" s="56">
        <v>0</v>
      </c>
      <c r="G100" s="57">
        <v>1</v>
      </c>
      <c r="H100" s="56">
        <v>48</v>
      </c>
      <c r="I100" s="61"/>
      <c r="J100" s="63">
        <v>148</v>
      </c>
      <c r="K100" s="67"/>
      <c r="L100" s="67">
        <f t="shared" si="3"/>
        <v>0</v>
      </c>
      <c r="M100" s="61"/>
      <c r="N100" s="61"/>
      <c r="O100" s="68" t="s">
        <v>48</v>
      </c>
      <c r="P100" s="61"/>
      <c r="Q100" s="61"/>
      <c r="R100" s="61"/>
      <c r="S100" s="61">
        <v>300</v>
      </c>
      <c r="T100" s="61"/>
      <c r="U100" s="55">
        <v>25</v>
      </c>
      <c r="V100" s="61"/>
      <c r="W100" s="61"/>
    </row>
    <row r="101" spans="1:23" x14ac:dyDescent="0.4">
      <c r="A101" s="16"/>
      <c r="B101" s="79"/>
      <c r="C101" s="55"/>
      <c r="D101" s="55"/>
      <c r="E101" s="55"/>
      <c r="F101" s="56"/>
      <c r="G101" s="57"/>
      <c r="H101" s="56"/>
      <c r="I101" s="61"/>
      <c r="J101" s="63"/>
      <c r="K101" s="67"/>
      <c r="L101" s="67">
        <f t="shared" si="3"/>
        <v>0</v>
      </c>
      <c r="M101" s="61"/>
      <c r="N101" s="61"/>
      <c r="O101" s="55"/>
      <c r="P101" s="61"/>
      <c r="Q101" s="61"/>
      <c r="R101" s="61"/>
      <c r="S101" s="61"/>
      <c r="T101" s="61"/>
      <c r="U101" s="55"/>
      <c r="V101" s="61"/>
      <c r="W101" s="61"/>
    </row>
    <row r="102" spans="1:23" x14ac:dyDescent="0.4">
      <c r="A102" s="16"/>
      <c r="B102" s="79"/>
      <c r="C102" s="55"/>
      <c r="D102" s="55"/>
      <c r="E102" s="55"/>
      <c r="F102" s="56"/>
      <c r="G102" s="57"/>
      <c r="H102" s="56"/>
      <c r="I102" s="61"/>
      <c r="J102" s="63"/>
      <c r="K102" s="67"/>
      <c r="L102" s="67">
        <f t="shared" si="3"/>
        <v>0</v>
      </c>
      <c r="M102" s="61"/>
      <c r="N102" s="61"/>
      <c r="O102" s="55"/>
      <c r="P102" s="61"/>
      <c r="Q102" s="61"/>
      <c r="R102" s="61"/>
      <c r="S102" s="61"/>
      <c r="T102" s="61"/>
      <c r="U102" s="55"/>
      <c r="V102" s="61"/>
      <c r="W102" s="61"/>
    </row>
    <row r="103" spans="1:23" x14ac:dyDescent="0.4">
      <c r="A103" s="16"/>
      <c r="B103" s="79"/>
      <c r="C103" s="55"/>
      <c r="D103" s="55"/>
      <c r="E103" s="55"/>
      <c r="F103" s="56"/>
      <c r="G103" s="57"/>
      <c r="H103" s="56"/>
      <c r="I103" s="61"/>
      <c r="J103" s="63"/>
      <c r="K103" s="67"/>
      <c r="L103" s="67">
        <f t="shared" si="3"/>
        <v>0</v>
      </c>
      <c r="M103" s="61"/>
      <c r="N103" s="61"/>
      <c r="O103" s="55"/>
      <c r="P103" s="61"/>
      <c r="Q103" s="61"/>
      <c r="R103" s="61"/>
      <c r="S103" s="61"/>
      <c r="T103" s="61"/>
      <c r="U103" s="55"/>
      <c r="V103" s="61"/>
      <c r="W103" s="61"/>
    </row>
    <row r="104" spans="1:23" x14ac:dyDescent="0.4">
      <c r="A104" s="15">
        <v>30</v>
      </c>
      <c r="B104" s="79" t="s">
        <v>680</v>
      </c>
      <c r="C104" s="55" t="s">
        <v>40</v>
      </c>
      <c r="D104" s="55">
        <v>21221</v>
      </c>
      <c r="E104" s="82" t="s">
        <v>676</v>
      </c>
      <c r="F104" s="56">
        <v>5</v>
      </c>
      <c r="G104" s="57">
        <v>0</v>
      </c>
      <c r="H104" s="56">
        <v>41</v>
      </c>
      <c r="I104" s="61"/>
      <c r="J104" s="63">
        <f>G104*400+H104*100+I104</f>
        <v>4100</v>
      </c>
      <c r="K104" s="67">
        <v>120</v>
      </c>
      <c r="L104" s="67">
        <f t="shared" si="3"/>
        <v>492000</v>
      </c>
      <c r="M104" s="61"/>
      <c r="N104" s="61"/>
      <c r="O104" s="68"/>
      <c r="P104" s="61"/>
      <c r="Q104" s="61"/>
      <c r="R104" s="61"/>
      <c r="S104" s="61"/>
      <c r="T104" s="61"/>
      <c r="U104" s="68"/>
      <c r="V104" s="61"/>
      <c r="W104" s="61"/>
    </row>
    <row r="105" spans="1:23" x14ac:dyDescent="0.4">
      <c r="A105" s="16"/>
      <c r="B105" s="79"/>
      <c r="C105" s="55" t="s">
        <v>403</v>
      </c>
      <c r="D105" s="55">
        <v>32671</v>
      </c>
      <c r="E105" s="55"/>
      <c r="F105" s="56">
        <v>0</v>
      </c>
      <c r="G105" s="57">
        <v>2</v>
      </c>
      <c r="H105" s="56">
        <v>0</v>
      </c>
      <c r="I105" s="61"/>
      <c r="J105" s="63">
        <f>G105*400+H105*100+I105</f>
        <v>800</v>
      </c>
      <c r="K105" s="67"/>
      <c r="L105" s="67">
        <f t="shared" si="3"/>
        <v>0</v>
      </c>
      <c r="M105" s="61"/>
      <c r="N105" s="61"/>
      <c r="O105" s="55"/>
      <c r="P105" s="61"/>
      <c r="Q105" s="61"/>
      <c r="R105" s="61"/>
      <c r="S105" s="61"/>
      <c r="T105" s="61"/>
      <c r="U105" s="55"/>
      <c r="V105" s="61"/>
      <c r="W105" s="61"/>
    </row>
    <row r="106" spans="1:23" x14ac:dyDescent="0.4">
      <c r="A106" s="16"/>
      <c r="B106" s="79"/>
      <c r="C106" s="55"/>
      <c r="D106" s="55"/>
      <c r="E106" s="55"/>
      <c r="F106" s="56"/>
      <c r="G106" s="57"/>
      <c r="H106" s="56"/>
      <c r="I106" s="61"/>
      <c r="J106" s="63"/>
      <c r="K106" s="67"/>
      <c r="L106" s="67">
        <f t="shared" si="3"/>
        <v>0</v>
      </c>
      <c r="M106" s="61"/>
      <c r="N106" s="61"/>
      <c r="O106" s="55"/>
      <c r="P106" s="61"/>
      <c r="Q106" s="61"/>
      <c r="R106" s="61"/>
      <c r="S106" s="61"/>
      <c r="T106" s="61"/>
      <c r="U106" s="55"/>
      <c r="V106" s="61"/>
      <c r="W106" s="61"/>
    </row>
    <row r="107" spans="1:23" x14ac:dyDescent="0.4">
      <c r="A107" s="27">
        <v>30</v>
      </c>
      <c r="B107" s="79" t="s">
        <v>404</v>
      </c>
      <c r="C107" s="55" t="s">
        <v>40</v>
      </c>
      <c r="D107" s="55">
        <v>22748</v>
      </c>
      <c r="E107" s="82" t="s">
        <v>676</v>
      </c>
      <c r="F107" s="56">
        <v>0</v>
      </c>
      <c r="G107" s="57">
        <v>0</v>
      </c>
      <c r="H107" s="56">
        <v>65</v>
      </c>
      <c r="I107" s="61"/>
      <c r="J107" s="63">
        <v>65</v>
      </c>
      <c r="K107" s="67"/>
      <c r="L107" s="67">
        <f t="shared" si="3"/>
        <v>0</v>
      </c>
      <c r="M107" s="61"/>
      <c r="N107" s="61"/>
      <c r="O107" s="68" t="s">
        <v>48</v>
      </c>
      <c r="P107" s="61"/>
      <c r="Q107" s="61"/>
      <c r="R107" s="61"/>
      <c r="S107" s="61">
        <v>380</v>
      </c>
      <c r="T107" s="61"/>
      <c r="U107" s="55">
        <v>5</v>
      </c>
      <c r="V107" s="61"/>
      <c r="W107" s="61"/>
    </row>
    <row r="108" spans="1:23" x14ac:dyDescent="0.4">
      <c r="A108" s="16"/>
      <c r="B108" s="79"/>
      <c r="C108" s="55" t="s">
        <v>40</v>
      </c>
      <c r="D108" s="55">
        <v>21257</v>
      </c>
      <c r="E108" s="55"/>
      <c r="F108" s="56">
        <v>3</v>
      </c>
      <c r="G108" s="57">
        <v>1</v>
      </c>
      <c r="H108" s="56">
        <v>63</v>
      </c>
      <c r="I108" s="61"/>
      <c r="J108" s="63">
        <f>G108*400+H108*100+I108</f>
        <v>6700</v>
      </c>
      <c r="K108" s="67"/>
      <c r="L108" s="67">
        <f t="shared" si="3"/>
        <v>0</v>
      </c>
      <c r="M108" s="61"/>
      <c r="N108" s="61"/>
      <c r="O108" s="55"/>
      <c r="P108" s="61"/>
      <c r="Q108" s="61"/>
      <c r="R108" s="61"/>
      <c r="S108" s="61"/>
      <c r="T108" s="61"/>
      <c r="U108" s="55"/>
      <c r="V108" s="61"/>
      <c r="W108" s="61"/>
    </row>
    <row r="109" spans="1:23" x14ac:dyDescent="0.4">
      <c r="A109" s="16"/>
      <c r="B109" s="79"/>
      <c r="C109" s="55"/>
      <c r="D109" s="55"/>
      <c r="E109" s="55"/>
      <c r="F109" s="56"/>
      <c r="G109" s="57"/>
      <c r="H109" s="56"/>
      <c r="I109" s="61"/>
      <c r="J109" s="63"/>
      <c r="K109" s="67"/>
      <c r="L109" s="67">
        <f t="shared" si="3"/>
        <v>0</v>
      </c>
      <c r="M109" s="61"/>
      <c r="N109" s="61"/>
      <c r="O109" s="55"/>
      <c r="P109" s="61"/>
      <c r="Q109" s="61"/>
      <c r="R109" s="61"/>
      <c r="S109" s="61"/>
      <c r="T109" s="61"/>
      <c r="U109" s="55"/>
      <c r="V109" s="61"/>
      <c r="W109" s="61"/>
    </row>
    <row r="110" spans="1:23" x14ac:dyDescent="0.4">
      <c r="A110" s="16"/>
      <c r="B110" s="79"/>
      <c r="C110" s="55"/>
      <c r="D110" s="55"/>
      <c r="E110" s="55"/>
      <c r="F110" s="56"/>
      <c r="G110" s="57"/>
      <c r="H110" s="56"/>
      <c r="I110" s="61"/>
      <c r="J110" s="63"/>
      <c r="K110" s="67"/>
      <c r="L110" s="67">
        <f t="shared" si="3"/>
        <v>0</v>
      </c>
      <c r="M110" s="61"/>
      <c r="N110" s="61"/>
      <c r="O110" s="55"/>
      <c r="P110" s="61"/>
      <c r="Q110" s="61"/>
      <c r="R110" s="61"/>
      <c r="S110" s="61"/>
      <c r="T110" s="61"/>
      <c r="U110" s="55"/>
      <c r="V110" s="61"/>
      <c r="W110" s="61"/>
    </row>
    <row r="111" spans="1:23" x14ac:dyDescent="0.4">
      <c r="A111" s="16">
        <v>31</v>
      </c>
      <c r="B111" s="79" t="s">
        <v>405</v>
      </c>
      <c r="C111" s="55"/>
      <c r="D111" s="55"/>
      <c r="E111" s="82" t="s">
        <v>676</v>
      </c>
      <c r="F111" s="56">
        <v>0</v>
      </c>
      <c r="G111" s="57">
        <v>0</v>
      </c>
      <c r="H111" s="56">
        <v>0</v>
      </c>
      <c r="I111" s="61"/>
      <c r="J111" s="63">
        <f>G111*400+H111*100+I111</f>
        <v>0</v>
      </c>
      <c r="K111" s="67"/>
      <c r="L111" s="67">
        <f t="shared" si="3"/>
        <v>0</v>
      </c>
      <c r="M111" s="61"/>
      <c r="N111" s="61"/>
      <c r="O111" s="55" t="s">
        <v>44</v>
      </c>
      <c r="P111" s="61"/>
      <c r="Q111" s="61"/>
      <c r="R111" s="61"/>
      <c r="S111" s="61"/>
      <c r="T111" s="61"/>
      <c r="U111" s="55">
        <v>35</v>
      </c>
      <c r="V111" s="61"/>
      <c r="W111" s="61"/>
    </row>
    <row r="112" spans="1:23" x14ac:dyDescent="0.4">
      <c r="A112" s="16"/>
      <c r="B112" s="79"/>
      <c r="C112" s="55"/>
      <c r="D112" s="55"/>
      <c r="E112" s="55"/>
      <c r="F112" s="56"/>
      <c r="G112" s="57"/>
      <c r="H112" s="56"/>
      <c r="I112" s="61"/>
      <c r="J112" s="63"/>
      <c r="K112" s="67"/>
      <c r="L112" s="67">
        <f t="shared" si="3"/>
        <v>0</v>
      </c>
      <c r="M112" s="61"/>
      <c r="N112" s="61"/>
      <c r="O112" s="55"/>
      <c r="P112" s="61"/>
      <c r="Q112" s="61"/>
      <c r="R112" s="61"/>
      <c r="S112" s="61"/>
      <c r="T112" s="61"/>
      <c r="U112" s="55"/>
      <c r="V112" s="61"/>
      <c r="W112" s="61"/>
    </row>
    <row r="113" spans="1:23" x14ac:dyDescent="0.4">
      <c r="A113" s="16">
        <v>32</v>
      </c>
      <c r="B113" s="79" t="s">
        <v>406</v>
      </c>
      <c r="C113" s="55" t="s">
        <v>40</v>
      </c>
      <c r="D113" s="55">
        <v>22734</v>
      </c>
      <c r="E113" s="82" t="s">
        <v>676</v>
      </c>
      <c r="F113" s="56">
        <v>0</v>
      </c>
      <c r="G113" s="57">
        <v>0</v>
      </c>
      <c r="H113" s="56">
        <v>76</v>
      </c>
      <c r="I113" s="61"/>
      <c r="J113" s="63">
        <v>76</v>
      </c>
      <c r="K113" s="67"/>
      <c r="L113" s="67">
        <f t="shared" si="3"/>
        <v>0</v>
      </c>
      <c r="M113" s="61"/>
      <c r="N113" s="61"/>
      <c r="O113" s="55" t="s">
        <v>44</v>
      </c>
      <c r="P113" s="61"/>
      <c r="Q113" s="61"/>
      <c r="R113" s="61"/>
      <c r="S113" s="61"/>
      <c r="T113" s="61"/>
      <c r="U113" s="55">
        <v>25</v>
      </c>
      <c r="V113" s="61"/>
      <c r="W113" s="61"/>
    </row>
    <row r="114" spans="1:23" x14ac:dyDescent="0.4">
      <c r="A114" s="16"/>
      <c r="B114" s="79"/>
      <c r="C114" s="55"/>
      <c r="D114" s="55"/>
      <c r="E114" s="55"/>
      <c r="F114" s="56"/>
      <c r="G114" s="57"/>
      <c r="H114" s="56"/>
      <c r="I114" s="61"/>
      <c r="J114" s="63"/>
      <c r="K114" s="67"/>
      <c r="L114" s="67">
        <f t="shared" si="3"/>
        <v>0</v>
      </c>
      <c r="M114" s="61"/>
      <c r="N114" s="61"/>
      <c r="O114" s="55"/>
      <c r="P114" s="61"/>
      <c r="Q114" s="61"/>
      <c r="R114" s="61"/>
      <c r="S114" s="61"/>
      <c r="T114" s="61"/>
      <c r="U114" s="55"/>
      <c r="V114" s="61"/>
      <c r="W114" s="61"/>
    </row>
    <row r="115" spans="1:23" x14ac:dyDescent="0.4">
      <c r="A115" s="16">
        <v>33</v>
      </c>
      <c r="B115" s="79" t="s">
        <v>407</v>
      </c>
      <c r="C115" s="55" t="s">
        <v>40</v>
      </c>
      <c r="D115" s="55">
        <v>33899</v>
      </c>
      <c r="E115" s="82" t="s">
        <v>676</v>
      </c>
      <c r="F115" s="56">
        <v>0</v>
      </c>
      <c r="G115" s="57">
        <v>2</v>
      </c>
      <c r="H115" s="56">
        <v>6</v>
      </c>
      <c r="I115" s="61"/>
      <c r="J115" s="63">
        <v>206</v>
      </c>
      <c r="K115" s="67"/>
      <c r="L115" s="67">
        <f t="shared" si="3"/>
        <v>0</v>
      </c>
      <c r="M115" s="61"/>
      <c r="N115" s="61"/>
      <c r="O115" s="68" t="s">
        <v>48</v>
      </c>
      <c r="P115" s="61"/>
      <c r="Q115" s="61"/>
      <c r="R115" s="61"/>
      <c r="S115" s="61">
        <v>600</v>
      </c>
      <c r="T115" s="61"/>
      <c r="U115" s="55">
        <v>20</v>
      </c>
      <c r="V115" s="61"/>
      <c r="W115" s="61"/>
    </row>
    <row r="116" spans="1:23" x14ac:dyDescent="0.4">
      <c r="A116" s="16"/>
      <c r="B116" s="79"/>
      <c r="C116" s="55"/>
      <c r="D116" s="55"/>
      <c r="E116" s="55"/>
      <c r="F116" s="56"/>
      <c r="G116" s="57"/>
      <c r="H116" s="56"/>
      <c r="I116" s="61"/>
      <c r="J116" s="63"/>
      <c r="K116" s="67"/>
      <c r="L116" s="67">
        <f t="shared" si="3"/>
        <v>0</v>
      </c>
      <c r="M116" s="61"/>
      <c r="N116" s="61"/>
      <c r="O116" s="55"/>
      <c r="P116" s="61"/>
      <c r="Q116" s="61"/>
      <c r="R116" s="61"/>
      <c r="S116" s="61"/>
      <c r="T116" s="61"/>
      <c r="U116" s="55"/>
      <c r="V116" s="61"/>
      <c r="W116" s="61"/>
    </row>
    <row r="117" spans="1:23" x14ac:dyDescent="0.4">
      <c r="A117" s="16"/>
      <c r="B117" s="79"/>
      <c r="C117" s="55"/>
      <c r="D117" s="55"/>
      <c r="E117" s="55"/>
      <c r="F117" s="56"/>
      <c r="G117" s="57"/>
      <c r="H117" s="56"/>
      <c r="I117" s="61"/>
      <c r="J117" s="63"/>
      <c r="K117" s="67"/>
      <c r="L117" s="67">
        <f t="shared" si="3"/>
        <v>0</v>
      </c>
      <c r="M117" s="61"/>
      <c r="N117" s="61"/>
      <c r="O117" s="55"/>
      <c r="P117" s="61"/>
      <c r="Q117" s="61"/>
      <c r="R117" s="61"/>
      <c r="S117" s="61"/>
      <c r="T117" s="61"/>
      <c r="U117" s="55"/>
      <c r="V117" s="61"/>
      <c r="W117" s="61"/>
    </row>
    <row r="118" spans="1:23" x14ac:dyDescent="0.4">
      <c r="A118" s="15">
        <v>34</v>
      </c>
      <c r="B118" s="79" t="s">
        <v>408</v>
      </c>
      <c r="C118" s="55" t="s">
        <v>40</v>
      </c>
      <c r="D118" s="55">
        <v>2269</v>
      </c>
      <c r="E118" s="82" t="s">
        <v>676</v>
      </c>
      <c r="F118" s="56">
        <v>0</v>
      </c>
      <c r="G118" s="57">
        <v>0</v>
      </c>
      <c r="H118" s="56">
        <v>63</v>
      </c>
      <c r="I118" s="61"/>
      <c r="J118" s="63">
        <v>63</v>
      </c>
      <c r="K118" s="67"/>
      <c r="L118" s="67">
        <f t="shared" si="3"/>
        <v>0</v>
      </c>
      <c r="M118" s="61"/>
      <c r="N118" s="61"/>
      <c r="O118" s="68" t="s">
        <v>48</v>
      </c>
      <c r="P118" s="61"/>
      <c r="Q118" s="61"/>
      <c r="R118" s="61"/>
      <c r="S118" s="61">
        <v>1750</v>
      </c>
      <c r="T118" s="61"/>
      <c r="U118" s="68">
        <v>50</v>
      </c>
      <c r="V118" s="61"/>
      <c r="W118" s="61"/>
    </row>
    <row r="119" spans="1:23" x14ac:dyDescent="0.4">
      <c r="A119" s="16"/>
      <c r="B119" s="79"/>
      <c r="C119" s="55"/>
      <c r="D119" s="55"/>
      <c r="E119" s="55"/>
      <c r="F119" s="56"/>
      <c r="G119" s="57"/>
      <c r="H119" s="56"/>
      <c r="I119" s="61"/>
      <c r="J119" s="63"/>
      <c r="K119" s="67"/>
      <c r="L119" s="67">
        <f t="shared" si="3"/>
        <v>0</v>
      </c>
      <c r="M119" s="61"/>
      <c r="N119" s="61"/>
      <c r="O119" s="55"/>
      <c r="P119" s="61"/>
      <c r="Q119" s="61"/>
      <c r="R119" s="61"/>
      <c r="S119" s="61"/>
      <c r="T119" s="61"/>
      <c r="U119" s="55"/>
      <c r="V119" s="61"/>
      <c r="W119" s="61"/>
    </row>
    <row r="120" spans="1:23" x14ac:dyDescent="0.4">
      <c r="A120" s="16">
        <v>38</v>
      </c>
      <c r="B120" s="79" t="s">
        <v>408</v>
      </c>
      <c r="C120" s="55" t="s">
        <v>40</v>
      </c>
      <c r="D120" s="55">
        <v>21124</v>
      </c>
      <c r="E120" s="82" t="s">
        <v>676</v>
      </c>
      <c r="F120" s="56">
        <v>3</v>
      </c>
      <c r="G120" s="57">
        <v>0</v>
      </c>
      <c r="H120" s="56">
        <v>54</v>
      </c>
      <c r="I120" s="61"/>
      <c r="J120" s="63">
        <f>G120*400+H120*100+I120</f>
        <v>5400</v>
      </c>
      <c r="K120" s="67">
        <v>120</v>
      </c>
      <c r="L120" s="67">
        <f t="shared" si="3"/>
        <v>648000</v>
      </c>
      <c r="M120" s="61"/>
      <c r="N120" s="61"/>
      <c r="O120" s="55"/>
      <c r="P120" s="61"/>
      <c r="Q120" s="61"/>
      <c r="R120" s="61"/>
      <c r="S120" s="61"/>
      <c r="T120" s="61"/>
      <c r="U120" s="55"/>
      <c r="V120" s="61"/>
      <c r="W120" s="61"/>
    </row>
    <row r="121" spans="1:23" x14ac:dyDescent="0.4">
      <c r="A121" s="16"/>
      <c r="B121" s="79"/>
      <c r="C121" s="55"/>
      <c r="D121" s="55"/>
      <c r="E121" s="82"/>
      <c r="F121" s="56"/>
      <c r="G121" s="57"/>
      <c r="H121" s="56"/>
      <c r="I121" s="61"/>
      <c r="J121" s="63"/>
      <c r="K121" s="67"/>
      <c r="L121" s="67"/>
      <c r="M121" s="61"/>
      <c r="N121" s="61"/>
      <c r="O121" s="55"/>
      <c r="P121" s="61"/>
      <c r="Q121" s="61"/>
      <c r="R121" s="61"/>
      <c r="S121" s="61"/>
      <c r="T121" s="61"/>
      <c r="U121" s="55"/>
      <c r="V121" s="61"/>
      <c r="W121" s="61"/>
    </row>
    <row r="122" spans="1:23" x14ac:dyDescent="0.4">
      <c r="A122" s="15">
        <v>35</v>
      </c>
      <c r="B122" s="79" t="s">
        <v>409</v>
      </c>
      <c r="C122" s="55" t="s">
        <v>40</v>
      </c>
      <c r="D122" s="55">
        <v>21157</v>
      </c>
      <c r="E122" s="55"/>
      <c r="F122" s="56">
        <v>3</v>
      </c>
      <c r="G122" s="57">
        <v>3</v>
      </c>
      <c r="H122" s="56">
        <v>38</v>
      </c>
      <c r="I122" s="61"/>
      <c r="J122" s="63">
        <f>G122*400+H122*100+I122</f>
        <v>5000</v>
      </c>
      <c r="K122" s="67">
        <v>120</v>
      </c>
      <c r="L122" s="67">
        <f t="shared" si="3"/>
        <v>600000</v>
      </c>
      <c r="M122" s="61"/>
      <c r="N122" s="61"/>
      <c r="O122" s="68"/>
      <c r="P122" s="61"/>
      <c r="Q122" s="61"/>
      <c r="R122" s="61"/>
      <c r="S122" s="61"/>
      <c r="T122" s="61"/>
      <c r="U122" s="68"/>
      <c r="V122" s="61"/>
      <c r="W122" s="61"/>
    </row>
    <row r="123" spans="1:23" x14ac:dyDescent="0.4">
      <c r="A123" s="16"/>
      <c r="B123" s="79"/>
      <c r="C123" s="55" t="s">
        <v>40</v>
      </c>
      <c r="D123" s="55">
        <v>21156</v>
      </c>
      <c r="E123" s="55"/>
      <c r="F123" s="56">
        <v>3</v>
      </c>
      <c r="G123" s="57">
        <v>3</v>
      </c>
      <c r="H123" s="56">
        <v>5</v>
      </c>
      <c r="I123" s="61"/>
      <c r="J123" s="63">
        <f>G123*400+H123*100+I123</f>
        <v>1700</v>
      </c>
      <c r="K123" s="67">
        <v>120</v>
      </c>
      <c r="L123" s="67">
        <f t="shared" si="3"/>
        <v>204000</v>
      </c>
      <c r="M123" s="61"/>
      <c r="N123" s="61"/>
      <c r="O123" s="55"/>
      <c r="P123" s="61"/>
      <c r="Q123" s="61"/>
      <c r="R123" s="61"/>
      <c r="S123" s="61"/>
      <c r="T123" s="61"/>
      <c r="U123" s="55"/>
      <c r="V123" s="61"/>
      <c r="W123" s="61"/>
    </row>
    <row r="124" spans="1:23" x14ac:dyDescent="0.4">
      <c r="A124" s="16"/>
      <c r="B124" s="79"/>
      <c r="C124" s="55" t="s">
        <v>40</v>
      </c>
      <c r="D124" s="55">
        <v>21599</v>
      </c>
      <c r="E124" s="55"/>
      <c r="F124" s="56">
        <v>20</v>
      </c>
      <c r="G124" s="57">
        <v>2</v>
      </c>
      <c r="H124" s="56">
        <v>55</v>
      </c>
      <c r="I124" s="61"/>
      <c r="J124" s="63">
        <f>G124*400+H124*100+I124</f>
        <v>6300</v>
      </c>
      <c r="K124" s="67">
        <v>120</v>
      </c>
      <c r="L124" s="67">
        <f t="shared" si="3"/>
        <v>756000</v>
      </c>
      <c r="M124" s="61"/>
      <c r="N124" s="61"/>
      <c r="O124" s="55"/>
      <c r="P124" s="61"/>
      <c r="Q124" s="61"/>
      <c r="R124" s="61"/>
      <c r="S124" s="61"/>
      <c r="T124" s="61"/>
      <c r="U124" s="55"/>
      <c r="V124" s="61"/>
      <c r="W124" s="61"/>
    </row>
    <row r="125" spans="1:23" x14ac:dyDescent="0.4">
      <c r="A125" s="27"/>
      <c r="B125" s="79"/>
      <c r="C125" s="55"/>
      <c r="D125" s="55"/>
      <c r="E125" s="55"/>
      <c r="F125" s="56"/>
      <c r="G125" s="57"/>
      <c r="H125" s="56"/>
      <c r="I125" s="61"/>
      <c r="J125" s="63"/>
      <c r="K125" s="67"/>
      <c r="L125" s="67">
        <f t="shared" si="3"/>
        <v>0</v>
      </c>
      <c r="M125" s="61"/>
      <c r="N125" s="61"/>
      <c r="O125" s="68"/>
      <c r="P125" s="61"/>
      <c r="Q125" s="61"/>
      <c r="R125" s="61"/>
      <c r="S125" s="61"/>
      <c r="T125" s="61"/>
      <c r="U125" s="55"/>
      <c r="V125" s="61"/>
      <c r="W125" s="61"/>
    </row>
    <row r="126" spans="1:23" x14ac:dyDescent="0.4">
      <c r="A126" s="16">
        <v>36</v>
      </c>
      <c r="B126" s="79" t="s">
        <v>410</v>
      </c>
      <c r="C126" s="55" t="s">
        <v>40</v>
      </c>
      <c r="D126" s="55">
        <v>22700</v>
      </c>
      <c r="E126" s="82" t="s">
        <v>676</v>
      </c>
      <c r="F126" s="56">
        <v>0</v>
      </c>
      <c r="G126" s="57">
        <v>0</v>
      </c>
      <c r="H126" s="56">
        <v>55</v>
      </c>
      <c r="I126" s="61"/>
      <c r="J126" s="63">
        <v>55</v>
      </c>
      <c r="K126" s="67"/>
      <c r="L126" s="67">
        <f t="shared" si="3"/>
        <v>0</v>
      </c>
      <c r="M126" s="61"/>
      <c r="N126" s="61"/>
      <c r="O126" s="68" t="s">
        <v>48</v>
      </c>
      <c r="P126" s="61"/>
      <c r="Q126" s="61"/>
      <c r="R126" s="61"/>
      <c r="S126" s="61">
        <v>380</v>
      </c>
      <c r="T126" s="61"/>
      <c r="U126" s="55">
        <v>30</v>
      </c>
      <c r="V126" s="61"/>
      <c r="W126" s="61"/>
    </row>
    <row r="127" spans="1:23" x14ac:dyDescent="0.4">
      <c r="A127" s="16"/>
      <c r="B127" s="79"/>
      <c r="C127" s="55" t="s">
        <v>40</v>
      </c>
      <c r="D127" s="55">
        <v>21276</v>
      </c>
      <c r="E127" s="55"/>
      <c r="F127" s="56">
        <v>5</v>
      </c>
      <c r="G127" s="57">
        <v>0</v>
      </c>
      <c r="H127" s="56">
        <v>0</v>
      </c>
      <c r="I127" s="61"/>
      <c r="J127" s="63">
        <v>2000</v>
      </c>
      <c r="K127" s="67">
        <v>120</v>
      </c>
      <c r="L127" s="67">
        <f t="shared" si="3"/>
        <v>240000</v>
      </c>
      <c r="M127" s="61"/>
      <c r="N127" s="61"/>
      <c r="O127" s="55"/>
      <c r="P127" s="61"/>
      <c r="Q127" s="61"/>
      <c r="R127" s="61"/>
      <c r="S127" s="61"/>
      <c r="T127" s="61"/>
      <c r="U127" s="55"/>
      <c r="V127" s="61"/>
      <c r="W127" s="61"/>
    </row>
    <row r="128" spans="1:23" x14ac:dyDescent="0.4">
      <c r="A128" s="16"/>
      <c r="B128" s="79"/>
      <c r="C128" s="55" t="s">
        <v>40</v>
      </c>
      <c r="D128" s="55">
        <v>21275</v>
      </c>
      <c r="E128" s="55"/>
      <c r="F128" s="56">
        <v>2</v>
      </c>
      <c r="G128" s="57">
        <v>0</v>
      </c>
      <c r="H128" s="56">
        <v>87</v>
      </c>
      <c r="I128" s="61"/>
      <c r="J128" s="63">
        <f>G128*400+H128*100+I128</f>
        <v>8700</v>
      </c>
      <c r="K128" s="67">
        <v>120</v>
      </c>
      <c r="L128" s="67">
        <f t="shared" si="3"/>
        <v>1044000</v>
      </c>
      <c r="M128" s="61"/>
      <c r="N128" s="61"/>
      <c r="O128" s="55"/>
      <c r="P128" s="61"/>
      <c r="Q128" s="61"/>
      <c r="R128" s="61"/>
      <c r="S128" s="61"/>
      <c r="T128" s="61"/>
      <c r="U128" s="55"/>
      <c r="V128" s="61"/>
      <c r="W128" s="61"/>
    </row>
    <row r="129" spans="1:23" x14ac:dyDescent="0.4">
      <c r="A129" s="16"/>
      <c r="B129" s="79"/>
      <c r="C129" s="55"/>
      <c r="D129" s="55"/>
      <c r="E129" s="55"/>
      <c r="F129" s="56"/>
      <c r="G129" s="57"/>
      <c r="H129" s="56"/>
      <c r="I129" s="61"/>
      <c r="J129" s="63"/>
      <c r="K129" s="67"/>
      <c r="L129" s="67">
        <f t="shared" si="3"/>
        <v>0</v>
      </c>
      <c r="M129" s="61"/>
      <c r="N129" s="61"/>
      <c r="O129" s="55"/>
      <c r="P129" s="61"/>
      <c r="Q129" s="61"/>
      <c r="R129" s="61"/>
      <c r="S129" s="61"/>
      <c r="T129" s="61"/>
      <c r="U129" s="55"/>
      <c r="V129" s="61"/>
      <c r="W129" s="61"/>
    </row>
    <row r="130" spans="1:23" x14ac:dyDescent="0.4">
      <c r="A130" s="16">
        <v>37</v>
      </c>
      <c r="B130" s="79" t="s">
        <v>411</v>
      </c>
      <c r="C130" s="55" t="s">
        <v>40</v>
      </c>
      <c r="D130" s="55">
        <v>22704</v>
      </c>
      <c r="E130" s="82" t="s">
        <v>676</v>
      </c>
      <c r="F130" s="56">
        <v>0</v>
      </c>
      <c r="G130" s="57">
        <v>1</v>
      </c>
      <c r="H130" s="56">
        <v>49</v>
      </c>
      <c r="I130" s="61"/>
      <c r="J130" s="63">
        <v>149</v>
      </c>
      <c r="K130" s="67"/>
      <c r="L130" s="67">
        <f t="shared" si="3"/>
        <v>0</v>
      </c>
      <c r="M130" s="61"/>
      <c r="N130" s="61"/>
      <c r="O130" s="55" t="s">
        <v>44</v>
      </c>
      <c r="P130" s="61"/>
      <c r="Q130" s="61"/>
      <c r="R130" s="61"/>
      <c r="S130" s="61">
        <v>600</v>
      </c>
      <c r="T130" s="61"/>
      <c r="U130" s="55" t="s">
        <v>580</v>
      </c>
      <c r="V130" s="61"/>
      <c r="W130" s="61"/>
    </row>
    <row r="131" spans="1:23" x14ac:dyDescent="0.4">
      <c r="A131" s="16"/>
      <c r="B131" s="79"/>
      <c r="C131" s="55" t="s">
        <v>40</v>
      </c>
      <c r="D131" s="55">
        <v>33657</v>
      </c>
      <c r="E131" s="55"/>
      <c r="F131" s="56">
        <v>9</v>
      </c>
      <c r="G131" s="57">
        <v>0</v>
      </c>
      <c r="H131" s="56">
        <v>0</v>
      </c>
      <c r="I131" s="61"/>
      <c r="J131" s="63">
        <v>3600</v>
      </c>
      <c r="K131" s="67"/>
      <c r="L131" s="67">
        <f t="shared" si="3"/>
        <v>0</v>
      </c>
      <c r="M131" s="61"/>
      <c r="N131" s="61"/>
      <c r="O131" s="55"/>
      <c r="P131" s="61"/>
      <c r="Q131" s="61"/>
      <c r="R131" s="61"/>
      <c r="S131" s="61"/>
      <c r="T131" s="61"/>
      <c r="U131" s="55"/>
      <c r="V131" s="61"/>
      <c r="W131" s="61"/>
    </row>
    <row r="132" spans="1:23" x14ac:dyDescent="0.4">
      <c r="A132" s="16"/>
      <c r="B132" s="79"/>
      <c r="C132" s="55" t="s">
        <v>40</v>
      </c>
      <c r="D132" s="55">
        <v>21570</v>
      </c>
      <c r="E132" s="55"/>
      <c r="F132" s="56">
        <v>19</v>
      </c>
      <c r="G132" s="57">
        <v>1</v>
      </c>
      <c r="H132" s="56">
        <v>47</v>
      </c>
      <c r="I132" s="61"/>
      <c r="J132" s="63">
        <f>G132*400+H132*100+I132</f>
        <v>5100</v>
      </c>
      <c r="K132" s="67">
        <v>120</v>
      </c>
      <c r="L132" s="67">
        <f t="shared" si="3"/>
        <v>612000</v>
      </c>
      <c r="M132" s="61"/>
      <c r="N132" s="61"/>
      <c r="O132" s="55"/>
      <c r="P132" s="61"/>
      <c r="Q132" s="61"/>
      <c r="R132" s="61"/>
      <c r="S132" s="61"/>
      <c r="T132" s="61"/>
      <c r="U132" s="55"/>
      <c r="V132" s="61"/>
      <c r="W132" s="61"/>
    </row>
    <row r="133" spans="1:23" x14ac:dyDescent="0.4">
      <c r="A133" s="16"/>
      <c r="B133" s="79"/>
      <c r="C133" s="55" t="s">
        <v>40</v>
      </c>
      <c r="D133" s="55">
        <v>37971</v>
      </c>
      <c r="E133" s="55"/>
      <c r="F133" s="56">
        <v>0</v>
      </c>
      <c r="G133" s="57">
        <v>0</v>
      </c>
      <c r="H133" s="56">
        <v>59</v>
      </c>
      <c r="I133" s="61"/>
      <c r="J133" s="63"/>
      <c r="K133" s="67"/>
      <c r="L133" s="67">
        <f t="shared" si="3"/>
        <v>0</v>
      </c>
      <c r="M133" s="61"/>
      <c r="N133" s="61"/>
      <c r="O133" s="55" t="s">
        <v>44</v>
      </c>
      <c r="P133" s="61"/>
      <c r="Q133" s="61"/>
      <c r="R133" s="61"/>
      <c r="S133" s="61"/>
      <c r="T133" s="61"/>
      <c r="U133" s="55">
        <v>14</v>
      </c>
      <c r="V133" s="61"/>
      <c r="W133" s="61"/>
    </row>
    <row r="134" spans="1:23" x14ac:dyDescent="0.4">
      <c r="A134" s="16"/>
      <c r="B134" s="79"/>
      <c r="C134" s="55"/>
      <c r="D134" s="55"/>
      <c r="E134" s="55"/>
      <c r="F134" s="56"/>
      <c r="G134" s="57"/>
      <c r="H134" s="56"/>
      <c r="I134" s="61"/>
      <c r="J134" s="63"/>
      <c r="K134" s="67"/>
      <c r="L134" s="67"/>
      <c r="M134" s="61"/>
      <c r="N134" s="61"/>
      <c r="O134" s="55"/>
      <c r="P134" s="61"/>
      <c r="Q134" s="61"/>
      <c r="R134" s="61"/>
      <c r="S134" s="61"/>
      <c r="T134" s="61"/>
      <c r="U134" s="55"/>
      <c r="V134" s="61"/>
      <c r="W134" s="61"/>
    </row>
    <row r="135" spans="1:23" x14ac:dyDescent="0.4">
      <c r="A135" s="16">
        <v>39</v>
      </c>
      <c r="B135" s="79" t="s">
        <v>412</v>
      </c>
      <c r="C135" s="55" t="s">
        <v>40</v>
      </c>
      <c r="D135" s="55">
        <v>21592</v>
      </c>
      <c r="E135" s="82" t="s">
        <v>676</v>
      </c>
      <c r="F135" s="56">
        <v>20</v>
      </c>
      <c r="G135" s="57">
        <v>3</v>
      </c>
      <c r="H135" s="56">
        <v>32</v>
      </c>
      <c r="I135" s="61"/>
      <c r="J135" s="63">
        <f>G135*400+H135*100+I135</f>
        <v>4400</v>
      </c>
      <c r="K135" s="67">
        <v>200</v>
      </c>
      <c r="L135" s="67">
        <f t="shared" si="3"/>
        <v>880000</v>
      </c>
      <c r="M135" s="61"/>
      <c r="N135" s="61"/>
      <c r="O135" s="68"/>
      <c r="P135" s="61"/>
      <c r="Q135" s="61"/>
      <c r="R135" s="61"/>
      <c r="S135" s="61"/>
      <c r="T135" s="61"/>
      <c r="U135" s="55"/>
      <c r="V135" s="61"/>
      <c r="W135" s="61"/>
    </row>
    <row r="136" spans="1:23" x14ac:dyDescent="0.4">
      <c r="A136" s="16"/>
      <c r="B136" s="79"/>
      <c r="C136" s="55"/>
      <c r="D136" s="55"/>
      <c r="E136" s="55"/>
      <c r="F136" s="56"/>
      <c r="G136" s="57"/>
      <c r="H136" s="56"/>
      <c r="I136" s="61"/>
      <c r="J136" s="63"/>
      <c r="K136" s="67"/>
      <c r="L136" s="67">
        <f t="shared" si="3"/>
        <v>0</v>
      </c>
      <c r="M136" s="61"/>
      <c r="N136" s="61"/>
      <c r="O136" s="55"/>
      <c r="P136" s="61"/>
      <c r="Q136" s="61"/>
      <c r="R136" s="61"/>
      <c r="S136" s="61"/>
      <c r="T136" s="61"/>
      <c r="U136" s="55"/>
      <c r="V136" s="61"/>
      <c r="W136" s="61"/>
    </row>
    <row r="137" spans="1:23" x14ac:dyDescent="0.4">
      <c r="A137" s="16">
        <v>40</v>
      </c>
      <c r="B137" s="79" t="s">
        <v>413</v>
      </c>
      <c r="C137" s="55" t="s">
        <v>40</v>
      </c>
      <c r="D137" s="55">
        <v>22712</v>
      </c>
      <c r="E137" s="82" t="s">
        <v>676</v>
      </c>
      <c r="F137" s="56">
        <v>0</v>
      </c>
      <c r="G137" s="57">
        <v>0</v>
      </c>
      <c r="H137" s="56">
        <v>71</v>
      </c>
      <c r="I137" s="61"/>
      <c r="J137" s="63">
        <v>71</v>
      </c>
      <c r="K137" s="67"/>
      <c r="L137" s="67">
        <f t="shared" si="3"/>
        <v>0</v>
      </c>
      <c r="M137" s="61"/>
      <c r="N137" s="61"/>
      <c r="O137" s="68" t="s">
        <v>48</v>
      </c>
      <c r="P137" s="61"/>
      <c r="Q137" s="61"/>
      <c r="R137" s="61"/>
      <c r="S137" s="61"/>
      <c r="T137" s="61"/>
      <c r="U137" s="55">
        <v>32</v>
      </c>
      <c r="V137" s="61"/>
      <c r="W137" s="61"/>
    </row>
    <row r="138" spans="1:23" x14ac:dyDescent="0.4">
      <c r="A138" s="27"/>
      <c r="B138" s="79"/>
      <c r="C138" s="55"/>
      <c r="D138" s="55"/>
      <c r="E138" s="55"/>
      <c r="F138" s="56"/>
      <c r="G138" s="57"/>
      <c r="H138" s="56"/>
      <c r="I138" s="61"/>
      <c r="J138" s="63"/>
      <c r="K138" s="67"/>
      <c r="L138" s="67">
        <f t="shared" si="3"/>
        <v>0</v>
      </c>
      <c r="M138" s="61"/>
      <c r="N138" s="61"/>
      <c r="O138" s="68"/>
      <c r="P138" s="61"/>
      <c r="Q138" s="61"/>
      <c r="R138" s="61"/>
      <c r="S138" s="61"/>
      <c r="T138" s="61"/>
      <c r="U138" s="55"/>
      <c r="V138" s="61"/>
      <c r="W138" s="61"/>
    </row>
    <row r="139" spans="1:23" x14ac:dyDescent="0.4">
      <c r="A139" s="16"/>
      <c r="B139" s="79"/>
      <c r="C139" s="55"/>
      <c r="D139" s="55"/>
      <c r="E139" s="55"/>
      <c r="F139" s="56"/>
      <c r="G139" s="57"/>
      <c r="H139" s="56"/>
      <c r="I139" s="61"/>
      <c r="J139" s="63"/>
      <c r="K139" s="67"/>
      <c r="L139" s="67">
        <f t="shared" si="3"/>
        <v>0</v>
      </c>
      <c r="M139" s="61"/>
      <c r="N139" s="61"/>
      <c r="O139" s="68"/>
      <c r="P139" s="61"/>
      <c r="Q139" s="61"/>
      <c r="R139" s="61"/>
      <c r="S139" s="61"/>
      <c r="T139" s="61"/>
      <c r="U139" s="55">
        <v>32</v>
      </c>
      <c r="V139" s="61"/>
      <c r="W139" s="61"/>
    </row>
    <row r="140" spans="1:23" x14ac:dyDescent="0.4">
      <c r="A140" s="16"/>
      <c r="B140" s="79"/>
      <c r="C140" s="55"/>
      <c r="D140" s="55"/>
      <c r="E140" s="55"/>
      <c r="F140" s="56"/>
      <c r="G140" s="57"/>
      <c r="H140" s="56"/>
      <c r="I140" s="61"/>
      <c r="J140" s="63"/>
      <c r="K140" s="67"/>
      <c r="L140" s="67">
        <f t="shared" si="3"/>
        <v>0</v>
      </c>
      <c r="M140" s="61"/>
      <c r="N140" s="61"/>
      <c r="O140" s="55"/>
      <c r="P140" s="61"/>
      <c r="Q140" s="61"/>
      <c r="R140" s="61"/>
      <c r="S140" s="61"/>
      <c r="T140" s="61"/>
      <c r="U140" s="55"/>
      <c r="V140" s="61"/>
      <c r="W140" s="61"/>
    </row>
    <row r="141" spans="1:23" x14ac:dyDescent="0.4">
      <c r="A141" s="16">
        <v>41</v>
      </c>
      <c r="B141" s="79" t="s">
        <v>414</v>
      </c>
      <c r="C141" s="55" t="s">
        <v>40</v>
      </c>
      <c r="D141" s="55">
        <v>21592</v>
      </c>
      <c r="E141" s="82" t="s">
        <v>676</v>
      </c>
      <c r="F141" s="56">
        <v>20</v>
      </c>
      <c r="G141" s="57">
        <v>3</v>
      </c>
      <c r="H141" s="56">
        <v>32</v>
      </c>
      <c r="I141" s="61"/>
      <c r="J141" s="63">
        <f>G141*400+H141*100+I141</f>
        <v>4400</v>
      </c>
      <c r="K141" s="67">
        <v>200</v>
      </c>
      <c r="L141" s="67">
        <f t="shared" si="3"/>
        <v>880000</v>
      </c>
      <c r="M141" s="61"/>
      <c r="N141" s="61"/>
      <c r="O141" s="55"/>
      <c r="P141" s="61"/>
      <c r="Q141" s="61"/>
      <c r="R141" s="61"/>
      <c r="S141" s="61"/>
      <c r="T141" s="61"/>
      <c r="U141" s="55"/>
      <c r="V141" s="61"/>
      <c r="W141" s="61"/>
    </row>
    <row r="142" spans="1:23" x14ac:dyDescent="0.4">
      <c r="A142" s="16"/>
      <c r="B142" s="79"/>
      <c r="C142" s="55"/>
      <c r="D142" s="55"/>
      <c r="E142" s="55"/>
      <c r="F142" s="56"/>
      <c r="G142" s="57"/>
      <c r="H142" s="56"/>
      <c r="I142" s="61"/>
      <c r="J142" s="63"/>
      <c r="K142" s="67"/>
      <c r="L142" s="67">
        <f t="shared" si="3"/>
        <v>0</v>
      </c>
      <c r="M142" s="61"/>
      <c r="N142" s="61"/>
      <c r="O142" s="55"/>
      <c r="P142" s="61"/>
      <c r="Q142" s="61"/>
      <c r="R142" s="61"/>
      <c r="S142" s="61"/>
      <c r="T142" s="61"/>
      <c r="U142" s="55"/>
      <c r="V142" s="61"/>
      <c r="W142" s="61"/>
    </row>
    <row r="143" spans="1:23" x14ac:dyDescent="0.4">
      <c r="A143" s="16">
        <v>42</v>
      </c>
      <c r="B143" s="79" t="s">
        <v>669</v>
      </c>
      <c r="C143" s="55" t="s">
        <v>40</v>
      </c>
      <c r="D143" s="55">
        <v>22708</v>
      </c>
      <c r="E143" s="82" t="s">
        <v>676</v>
      </c>
      <c r="F143" s="56">
        <v>0</v>
      </c>
      <c r="G143" s="57">
        <v>0</v>
      </c>
      <c r="H143" s="56">
        <v>45</v>
      </c>
      <c r="I143" s="61"/>
      <c r="J143" s="63">
        <v>45</v>
      </c>
      <c r="K143" s="67"/>
      <c r="L143" s="67">
        <f t="shared" ref="L143:L208" si="4">SUM(J143*K143)</f>
        <v>0</v>
      </c>
      <c r="M143" s="61"/>
      <c r="N143" s="61"/>
      <c r="O143" s="68" t="s">
        <v>48</v>
      </c>
      <c r="P143" s="61"/>
      <c r="Q143" s="61"/>
      <c r="R143" s="61"/>
      <c r="S143" s="61"/>
      <c r="T143" s="61"/>
      <c r="U143" s="55">
        <v>40</v>
      </c>
      <c r="V143" s="61"/>
      <c r="W143" s="61"/>
    </row>
    <row r="144" spans="1:23" x14ac:dyDescent="0.4">
      <c r="A144" s="16"/>
      <c r="B144" s="79"/>
      <c r="C144" s="55"/>
      <c r="D144" s="55"/>
      <c r="E144" s="55"/>
      <c r="F144" s="56"/>
      <c r="G144" s="57"/>
      <c r="H144" s="56"/>
      <c r="I144" s="61"/>
      <c r="J144" s="63"/>
      <c r="K144" s="67"/>
      <c r="L144" s="67">
        <f t="shared" si="4"/>
        <v>0</v>
      </c>
      <c r="M144" s="61"/>
      <c r="N144" s="61"/>
      <c r="O144" s="68"/>
      <c r="P144" s="61"/>
      <c r="Q144" s="61"/>
      <c r="R144" s="61"/>
      <c r="S144" s="61"/>
      <c r="T144" s="61"/>
      <c r="U144" s="55"/>
      <c r="V144" s="61"/>
      <c r="W144" s="61"/>
    </row>
    <row r="145" spans="1:23" x14ac:dyDescent="0.4">
      <c r="A145" s="16"/>
      <c r="B145" s="79"/>
      <c r="C145" s="55"/>
      <c r="D145" s="55"/>
      <c r="E145" s="55"/>
      <c r="F145" s="56"/>
      <c r="G145" s="57"/>
      <c r="H145" s="56"/>
      <c r="I145" s="61"/>
      <c r="J145" s="63"/>
      <c r="K145" s="67"/>
      <c r="L145" s="67">
        <f t="shared" si="4"/>
        <v>0</v>
      </c>
      <c r="M145" s="61"/>
      <c r="N145" s="61"/>
      <c r="O145" s="68"/>
      <c r="P145" s="61"/>
      <c r="Q145" s="61"/>
      <c r="R145" s="61"/>
      <c r="S145" s="61"/>
      <c r="T145" s="61"/>
      <c r="U145" s="55"/>
      <c r="V145" s="61"/>
      <c r="W145" s="61"/>
    </row>
    <row r="146" spans="1:23" x14ac:dyDescent="0.4">
      <c r="A146" s="16"/>
      <c r="B146" s="79"/>
      <c r="C146" s="55"/>
      <c r="D146" s="55"/>
      <c r="E146" s="55"/>
      <c r="F146" s="56"/>
      <c r="G146" s="57"/>
      <c r="H146" s="56"/>
      <c r="I146" s="61"/>
      <c r="J146" s="63"/>
      <c r="K146" s="67"/>
      <c r="L146" s="67">
        <f t="shared" si="4"/>
        <v>0</v>
      </c>
      <c r="M146" s="61"/>
      <c r="N146" s="61"/>
      <c r="O146" s="68"/>
      <c r="P146" s="61"/>
      <c r="Q146" s="61"/>
      <c r="R146" s="61"/>
      <c r="S146" s="61"/>
      <c r="T146" s="61"/>
      <c r="U146" s="55"/>
      <c r="V146" s="61"/>
      <c r="W146" s="61"/>
    </row>
    <row r="147" spans="1:23" x14ac:dyDescent="0.4">
      <c r="A147" s="16">
        <v>43</v>
      </c>
      <c r="B147" s="79" t="s">
        <v>415</v>
      </c>
      <c r="C147" s="55" t="s">
        <v>40</v>
      </c>
      <c r="D147" s="55">
        <v>22703</v>
      </c>
      <c r="E147" s="82" t="s">
        <v>676</v>
      </c>
      <c r="F147" s="56">
        <v>0</v>
      </c>
      <c r="G147" s="57">
        <v>0</v>
      </c>
      <c r="H147" s="56">
        <v>55</v>
      </c>
      <c r="I147" s="61"/>
      <c r="J147" s="63">
        <v>55</v>
      </c>
      <c r="K147" s="67">
        <v>380</v>
      </c>
      <c r="L147" s="67">
        <f t="shared" si="4"/>
        <v>20900</v>
      </c>
      <c r="M147" s="61"/>
      <c r="N147" s="61"/>
      <c r="O147" s="55"/>
      <c r="P147" s="61"/>
      <c r="Q147" s="61"/>
      <c r="R147" s="61"/>
      <c r="S147" s="61"/>
      <c r="T147" s="61"/>
      <c r="U147" s="55"/>
      <c r="V147" s="61"/>
      <c r="W147" s="61"/>
    </row>
    <row r="148" spans="1:23" x14ac:dyDescent="0.4">
      <c r="A148" s="16"/>
      <c r="B148" s="79"/>
      <c r="C148" s="55"/>
      <c r="D148" s="55"/>
      <c r="E148" s="82"/>
      <c r="F148" s="56"/>
      <c r="G148" s="57"/>
      <c r="H148" s="56"/>
      <c r="I148" s="61"/>
      <c r="J148" s="63"/>
      <c r="K148" s="67"/>
      <c r="L148" s="67"/>
      <c r="M148" s="61"/>
      <c r="N148" s="61"/>
      <c r="O148" s="55"/>
      <c r="P148" s="61"/>
      <c r="Q148" s="61"/>
      <c r="R148" s="61"/>
      <c r="S148" s="61"/>
      <c r="T148" s="61"/>
      <c r="U148" s="55"/>
      <c r="V148" s="61"/>
      <c r="W148" s="61"/>
    </row>
    <row r="149" spans="1:23" x14ac:dyDescent="0.4">
      <c r="A149" s="15">
        <v>43</v>
      </c>
      <c r="B149" s="79" t="s">
        <v>415</v>
      </c>
      <c r="C149" s="55" t="s">
        <v>40</v>
      </c>
      <c r="D149" s="55">
        <v>21045</v>
      </c>
      <c r="E149" s="55" t="s">
        <v>676</v>
      </c>
      <c r="F149" s="56">
        <v>2</v>
      </c>
      <c r="G149" s="57">
        <v>1</v>
      </c>
      <c r="H149" s="56">
        <v>73</v>
      </c>
      <c r="I149" s="61"/>
      <c r="J149" s="63">
        <v>973</v>
      </c>
      <c r="K149" s="67">
        <v>95</v>
      </c>
      <c r="L149" s="67">
        <f t="shared" si="4"/>
        <v>92435</v>
      </c>
      <c r="M149" s="61"/>
      <c r="N149" s="61"/>
      <c r="O149" s="68"/>
      <c r="P149" s="61"/>
      <c r="Q149" s="61"/>
      <c r="R149" s="61"/>
      <c r="S149" s="61"/>
      <c r="T149" s="61"/>
      <c r="U149" s="68"/>
      <c r="V149" s="61"/>
      <c r="W149" s="61"/>
    </row>
    <row r="150" spans="1:23" x14ac:dyDescent="0.4">
      <c r="A150" s="16"/>
      <c r="B150" s="79"/>
      <c r="C150" s="55"/>
      <c r="D150" s="55"/>
      <c r="E150" s="55"/>
      <c r="F150" s="56"/>
      <c r="G150" s="57"/>
      <c r="H150" s="56"/>
      <c r="I150" s="61"/>
      <c r="J150" s="63"/>
      <c r="K150" s="67"/>
      <c r="L150" s="67">
        <f t="shared" si="4"/>
        <v>0</v>
      </c>
      <c r="M150" s="61"/>
      <c r="N150" s="61"/>
      <c r="O150" s="55"/>
      <c r="P150" s="61"/>
      <c r="Q150" s="61"/>
      <c r="R150" s="61"/>
      <c r="S150" s="61"/>
      <c r="T150" s="61"/>
      <c r="U150" s="55"/>
      <c r="V150" s="61"/>
      <c r="W150" s="61"/>
    </row>
    <row r="151" spans="1:23" x14ac:dyDescent="0.4">
      <c r="A151" s="16">
        <v>44</v>
      </c>
      <c r="B151" s="79" t="s">
        <v>416</v>
      </c>
      <c r="C151" s="55" t="s">
        <v>40</v>
      </c>
      <c r="D151" s="55">
        <v>22702</v>
      </c>
      <c r="E151" s="82" t="s">
        <v>676</v>
      </c>
      <c r="F151" s="56">
        <v>0</v>
      </c>
      <c r="G151" s="57">
        <v>0</v>
      </c>
      <c r="H151" s="56">
        <v>61</v>
      </c>
      <c r="I151" s="61"/>
      <c r="J151" s="63">
        <v>61</v>
      </c>
      <c r="K151" s="67"/>
      <c r="L151" s="67">
        <f t="shared" si="4"/>
        <v>0</v>
      </c>
      <c r="M151" s="61"/>
      <c r="N151" s="61"/>
      <c r="O151" s="55" t="s">
        <v>45</v>
      </c>
      <c r="P151" s="61"/>
      <c r="Q151" s="61"/>
      <c r="R151" s="61"/>
      <c r="S151" s="61">
        <v>380</v>
      </c>
      <c r="T151" s="61"/>
      <c r="U151" s="55">
        <v>15</v>
      </c>
      <c r="V151" s="61"/>
      <c r="W151" s="61"/>
    </row>
    <row r="152" spans="1:23" x14ac:dyDescent="0.4">
      <c r="A152" s="27"/>
      <c r="B152" s="79"/>
      <c r="C152" s="55" t="s">
        <v>40</v>
      </c>
      <c r="D152" s="55">
        <v>21215</v>
      </c>
      <c r="E152" s="55"/>
      <c r="F152" s="56">
        <v>7</v>
      </c>
      <c r="G152" s="57">
        <v>1</v>
      </c>
      <c r="H152" s="56">
        <v>57</v>
      </c>
      <c r="I152" s="61"/>
      <c r="J152" s="63">
        <f t="shared" ref="J152:J156" si="5">G152*400+H152*100+I152</f>
        <v>6100</v>
      </c>
      <c r="K152" s="67">
        <v>120</v>
      </c>
      <c r="L152" s="67">
        <f t="shared" si="4"/>
        <v>732000</v>
      </c>
      <c r="M152" s="61"/>
      <c r="N152" s="61"/>
      <c r="O152" s="68"/>
      <c r="P152" s="61"/>
      <c r="Q152" s="61"/>
      <c r="R152" s="61"/>
      <c r="S152" s="61"/>
      <c r="T152" s="61"/>
      <c r="U152" s="55"/>
      <c r="V152" s="61"/>
      <c r="W152" s="61"/>
    </row>
    <row r="153" spans="1:23" x14ac:dyDescent="0.4">
      <c r="A153" s="16"/>
      <c r="B153" s="79"/>
      <c r="C153" s="55" t="s">
        <v>40</v>
      </c>
      <c r="D153" s="55">
        <v>21044</v>
      </c>
      <c r="E153" s="55"/>
      <c r="F153" s="56">
        <v>2</v>
      </c>
      <c r="G153" s="57">
        <v>3</v>
      </c>
      <c r="H153" s="56">
        <v>51</v>
      </c>
      <c r="I153" s="61"/>
      <c r="J153" s="63">
        <f t="shared" si="5"/>
        <v>6300</v>
      </c>
      <c r="K153" s="67">
        <v>95</v>
      </c>
      <c r="L153" s="67">
        <f t="shared" si="4"/>
        <v>598500</v>
      </c>
      <c r="M153" s="61"/>
      <c r="N153" s="61"/>
      <c r="O153" s="55"/>
      <c r="P153" s="61"/>
      <c r="Q153" s="61"/>
      <c r="R153" s="61"/>
      <c r="S153" s="61"/>
      <c r="T153" s="61"/>
      <c r="U153" s="55"/>
      <c r="V153" s="61"/>
      <c r="W153" s="61"/>
    </row>
    <row r="154" spans="1:23" x14ac:dyDescent="0.4">
      <c r="A154" s="16"/>
      <c r="B154" s="79"/>
      <c r="C154" s="55"/>
      <c r="D154" s="55"/>
      <c r="E154" s="55"/>
      <c r="F154" s="56"/>
      <c r="G154" s="57"/>
      <c r="H154" s="56"/>
      <c r="I154" s="61"/>
      <c r="J154" s="63"/>
      <c r="K154" s="67"/>
      <c r="L154" s="67">
        <f t="shared" si="4"/>
        <v>0</v>
      </c>
      <c r="M154" s="61"/>
      <c r="N154" s="61"/>
      <c r="O154" s="55"/>
      <c r="P154" s="61"/>
      <c r="Q154" s="61"/>
      <c r="R154" s="61"/>
      <c r="S154" s="61"/>
      <c r="T154" s="61"/>
      <c r="U154" s="55"/>
      <c r="V154" s="61"/>
      <c r="W154" s="61"/>
    </row>
    <row r="155" spans="1:23" x14ac:dyDescent="0.4">
      <c r="A155" s="16">
        <v>45</v>
      </c>
      <c r="B155" s="79" t="s">
        <v>417</v>
      </c>
      <c r="C155" s="55" t="s">
        <v>40</v>
      </c>
      <c r="D155" s="55">
        <v>22915</v>
      </c>
      <c r="E155" s="82" t="s">
        <v>676</v>
      </c>
      <c r="F155" s="56">
        <v>0</v>
      </c>
      <c r="G155" s="57">
        <v>1</v>
      </c>
      <c r="H155" s="56">
        <v>22</v>
      </c>
      <c r="I155" s="61"/>
      <c r="J155" s="63">
        <v>122</v>
      </c>
      <c r="K155" s="67"/>
      <c r="L155" s="67">
        <f t="shared" si="4"/>
        <v>0</v>
      </c>
      <c r="M155" s="61"/>
      <c r="N155" s="61"/>
      <c r="O155" s="68" t="s">
        <v>48</v>
      </c>
      <c r="P155" s="61"/>
      <c r="Q155" s="61"/>
      <c r="R155" s="61"/>
      <c r="S155" s="61">
        <v>380</v>
      </c>
      <c r="T155" s="61"/>
      <c r="U155" s="55">
        <v>35</v>
      </c>
      <c r="V155" s="61"/>
      <c r="W155" s="61"/>
    </row>
    <row r="156" spans="1:23" x14ac:dyDescent="0.4">
      <c r="A156" s="16"/>
      <c r="B156" s="79"/>
      <c r="C156" s="55" t="s">
        <v>40</v>
      </c>
      <c r="D156" s="55">
        <v>21496</v>
      </c>
      <c r="E156" s="55"/>
      <c r="F156" s="56">
        <v>3</v>
      </c>
      <c r="G156" s="57">
        <v>3</v>
      </c>
      <c r="H156" s="56">
        <v>28</v>
      </c>
      <c r="I156" s="61"/>
      <c r="J156" s="63">
        <f t="shared" si="5"/>
        <v>4000</v>
      </c>
      <c r="K156" s="67">
        <v>120</v>
      </c>
      <c r="L156" s="67">
        <f t="shared" si="4"/>
        <v>480000</v>
      </c>
      <c r="M156" s="61"/>
      <c r="N156" s="61"/>
      <c r="O156" s="68"/>
      <c r="P156" s="61"/>
      <c r="Q156" s="61"/>
      <c r="R156" s="61"/>
      <c r="S156" s="61"/>
      <c r="T156" s="61"/>
      <c r="U156" s="55"/>
      <c r="V156" s="61"/>
      <c r="W156" s="61"/>
    </row>
    <row r="157" spans="1:23" x14ac:dyDescent="0.4">
      <c r="A157" s="16"/>
      <c r="B157" s="79"/>
      <c r="C157" s="55"/>
      <c r="D157" s="55"/>
      <c r="E157" s="55"/>
      <c r="F157" s="56"/>
      <c r="G157" s="57"/>
      <c r="H157" s="56"/>
      <c r="I157" s="61"/>
      <c r="J157" s="63"/>
      <c r="K157" s="67"/>
      <c r="L157" s="67">
        <f t="shared" si="4"/>
        <v>0</v>
      </c>
      <c r="M157" s="61"/>
      <c r="N157" s="61"/>
      <c r="O157" s="68"/>
      <c r="P157" s="61"/>
      <c r="Q157" s="61"/>
      <c r="R157" s="61"/>
      <c r="S157" s="61"/>
      <c r="T157" s="61"/>
      <c r="U157" s="55"/>
      <c r="V157" s="61"/>
      <c r="W157" s="61"/>
    </row>
    <row r="158" spans="1:23" x14ac:dyDescent="0.4">
      <c r="A158" s="16"/>
      <c r="B158" s="79"/>
      <c r="C158" s="55"/>
      <c r="D158" s="55"/>
      <c r="E158" s="55"/>
      <c r="F158" s="56"/>
      <c r="G158" s="57"/>
      <c r="H158" s="56"/>
      <c r="I158" s="61"/>
      <c r="J158" s="63"/>
      <c r="K158" s="67"/>
      <c r="L158" s="67">
        <f t="shared" si="4"/>
        <v>0</v>
      </c>
      <c r="M158" s="61"/>
      <c r="N158" s="61"/>
      <c r="O158" s="55"/>
      <c r="P158" s="61"/>
      <c r="Q158" s="61"/>
      <c r="R158" s="61"/>
      <c r="S158" s="61"/>
      <c r="T158" s="61"/>
      <c r="U158" s="55"/>
      <c r="V158" s="61"/>
      <c r="W158" s="61"/>
    </row>
    <row r="159" spans="1:23" x14ac:dyDescent="0.4">
      <c r="A159" s="16">
        <v>46</v>
      </c>
      <c r="B159" s="79" t="s">
        <v>418</v>
      </c>
      <c r="C159" s="55" t="s">
        <v>40</v>
      </c>
      <c r="D159" s="55">
        <v>22711</v>
      </c>
      <c r="E159" s="82" t="s">
        <v>676</v>
      </c>
      <c r="F159" s="56">
        <v>0</v>
      </c>
      <c r="G159" s="57">
        <v>0</v>
      </c>
      <c r="H159" s="56">
        <v>56</v>
      </c>
      <c r="I159" s="61"/>
      <c r="J159" s="63">
        <v>56</v>
      </c>
      <c r="K159" s="67"/>
      <c r="L159" s="67">
        <f t="shared" si="4"/>
        <v>0</v>
      </c>
      <c r="M159" s="61"/>
      <c r="N159" s="61"/>
      <c r="O159" s="68" t="s">
        <v>48</v>
      </c>
      <c r="P159" s="61"/>
      <c r="Q159" s="61"/>
      <c r="R159" s="61"/>
      <c r="S159" s="61"/>
      <c r="T159" s="61"/>
      <c r="U159" s="55">
        <v>30</v>
      </c>
      <c r="V159" s="61"/>
      <c r="W159" s="61"/>
    </row>
    <row r="160" spans="1:23" x14ac:dyDescent="0.4">
      <c r="A160" s="16"/>
      <c r="B160" s="79"/>
      <c r="C160" s="55"/>
      <c r="D160" s="55"/>
      <c r="E160" s="55"/>
      <c r="F160" s="56"/>
      <c r="G160" s="57"/>
      <c r="H160" s="56"/>
      <c r="I160" s="61"/>
      <c r="J160" s="63"/>
      <c r="K160" s="67"/>
      <c r="L160" s="67">
        <f t="shared" si="4"/>
        <v>0</v>
      </c>
      <c r="M160" s="61"/>
      <c r="N160" s="61"/>
      <c r="O160" s="68"/>
      <c r="P160" s="61"/>
      <c r="Q160" s="61"/>
      <c r="R160" s="61"/>
      <c r="S160" s="61"/>
      <c r="T160" s="61"/>
      <c r="U160" s="55"/>
      <c r="V160" s="61"/>
      <c r="W160" s="61"/>
    </row>
    <row r="161" spans="1:23" x14ac:dyDescent="0.4">
      <c r="A161" s="16"/>
      <c r="B161" s="79"/>
      <c r="C161" s="55"/>
      <c r="D161" s="55"/>
      <c r="E161" s="55"/>
      <c r="F161" s="56"/>
      <c r="G161" s="57"/>
      <c r="H161" s="56"/>
      <c r="I161" s="61"/>
      <c r="J161" s="63"/>
      <c r="K161" s="67"/>
      <c r="L161" s="67">
        <f t="shared" si="4"/>
        <v>0</v>
      </c>
      <c r="M161" s="61"/>
      <c r="N161" s="61"/>
      <c r="O161" s="68"/>
      <c r="P161" s="61"/>
      <c r="Q161" s="61"/>
      <c r="R161" s="61"/>
      <c r="S161" s="61"/>
      <c r="T161" s="61"/>
      <c r="U161" s="55"/>
      <c r="V161" s="61"/>
      <c r="W161" s="61"/>
    </row>
    <row r="162" spans="1:23" x14ac:dyDescent="0.4">
      <c r="A162" s="15">
        <v>47</v>
      </c>
      <c r="B162" s="79" t="s">
        <v>419</v>
      </c>
      <c r="C162" s="55"/>
      <c r="D162" s="55"/>
      <c r="E162" s="55"/>
      <c r="F162" s="56"/>
      <c r="G162" s="57"/>
      <c r="H162" s="56"/>
      <c r="I162" s="61"/>
      <c r="J162" s="63"/>
      <c r="K162" s="67"/>
      <c r="L162" s="67">
        <f t="shared" si="4"/>
        <v>0</v>
      </c>
      <c r="M162" s="61"/>
      <c r="N162" s="61"/>
      <c r="O162" s="55" t="s">
        <v>44</v>
      </c>
      <c r="P162" s="61"/>
      <c r="Q162" s="61"/>
      <c r="R162" s="61"/>
      <c r="S162" s="61"/>
      <c r="T162" s="61"/>
      <c r="U162" s="68">
        <v>8</v>
      </c>
      <c r="V162" s="61"/>
      <c r="W162" s="61"/>
    </row>
    <row r="163" spans="1:23" x14ac:dyDescent="0.4">
      <c r="A163" s="16"/>
      <c r="B163" s="79"/>
      <c r="C163" s="55"/>
      <c r="D163" s="55"/>
      <c r="E163" s="55"/>
      <c r="F163" s="56"/>
      <c r="G163" s="57"/>
      <c r="H163" s="56"/>
      <c r="I163" s="61"/>
      <c r="J163" s="63"/>
      <c r="K163" s="67"/>
      <c r="L163" s="67">
        <f t="shared" si="4"/>
        <v>0</v>
      </c>
      <c r="M163" s="61"/>
      <c r="N163" s="61"/>
      <c r="O163" s="55"/>
      <c r="P163" s="61"/>
      <c r="Q163" s="61"/>
      <c r="R163" s="61"/>
      <c r="S163" s="61"/>
      <c r="T163" s="61"/>
      <c r="U163" s="55"/>
      <c r="V163" s="61"/>
      <c r="W163" s="61"/>
    </row>
    <row r="164" spans="1:23" x14ac:dyDescent="0.4">
      <c r="A164" s="16">
        <v>48</v>
      </c>
      <c r="B164" s="79" t="s">
        <v>420</v>
      </c>
      <c r="C164" s="55" t="s">
        <v>40</v>
      </c>
      <c r="D164" s="55">
        <v>22465</v>
      </c>
      <c r="E164" s="82" t="s">
        <v>676</v>
      </c>
      <c r="F164" s="56">
        <v>0</v>
      </c>
      <c r="G164" s="57">
        <v>1</v>
      </c>
      <c r="H164" s="56">
        <v>48</v>
      </c>
      <c r="I164" s="61"/>
      <c r="J164" s="63">
        <v>148</v>
      </c>
      <c r="K164" s="67"/>
      <c r="L164" s="67">
        <f t="shared" si="4"/>
        <v>0</v>
      </c>
      <c r="M164" s="61"/>
      <c r="N164" s="61"/>
      <c r="O164" s="68" t="s">
        <v>48</v>
      </c>
      <c r="P164" s="61"/>
      <c r="Q164" s="61"/>
      <c r="R164" s="61"/>
      <c r="S164" s="61">
        <v>300</v>
      </c>
      <c r="T164" s="61"/>
      <c r="U164" s="55">
        <v>30</v>
      </c>
      <c r="V164" s="61"/>
      <c r="W164" s="61"/>
    </row>
    <row r="165" spans="1:23" x14ac:dyDescent="0.4">
      <c r="A165" s="27"/>
      <c r="B165" s="79"/>
      <c r="C165" s="55"/>
      <c r="D165" s="55"/>
      <c r="E165" s="55"/>
      <c r="F165" s="56"/>
      <c r="G165" s="57"/>
      <c r="H165" s="56"/>
      <c r="I165" s="61"/>
      <c r="J165" s="63"/>
      <c r="K165" s="67"/>
      <c r="L165" s="67">
        <f t="shared" si="4"/>
        <v>0</v>
      </c>
      <c r="M165" s="61"/>
      <c r="N165" s="61"/>
      <c r="O165" s="68"/>
      <c r="P165" s="61"/>
      <c r="Q165" s="61"/>
      <c r="R165" s="61"/>
      <c r="S165" s="61"/>
      <c r="T165" s="61"/>
      <c r="U165" s="55"/>
      <c r="V165" s="61"/>
      <c r="W165" s="61"/>
    </row>
    <row r="166" spans="1:23" x14ac:dyDescent="0.4">
      <c r="A166" s="16"/>
      <c r="B166" s="79"/>
      <c r="C166" s="55"/>
      <c r="D166" s="55"/>
      <c r="E166" s="55"/>
      <c r="F166" s="56"/>
      <c r="G166" s="57"/>
      <c r="H166" s="56"/>
      <c r="I166" s="61"/>
      <c r="J166" s="63"/>
      <c r="K166" s="67"/>
      <c r="L166" s="67">
        <f t="shared" si="4"/>
        <v>0</v>
      </c>
      <c r="M166" s="61"/>
      <c r="N166" s="61"/>
      <c r="O166" s="68"/>
      <c r="P166" s="61"/>
      <c r="Q166" s="61"/>
      <c r="R166" s="61"/>
      <c r="S166" s="61"/>
      <c r="T166" s="61"/>
      <c r="U166" s="55"/>
      <c r="V166" s="61"/>
      <c r="W166" s="61"/>
    </row>
    <row r="167" spans="1:23" x14ac:dyDescent="0.4">
      <c r="A167" s="16"/>
      <c r="B167" s="79"/>
      <c r="C167" s="55"/>
      <c r="D167" s="55"/>
      <c r="E167" s="55"/>
      <c r="F167" s="56"/>
      <c r="G167" s="57"/>
      <c r="H167" s="56"/>
      <c r="I167" s="61"/>
      <c r="J167" s="63"/>
      <c r="K167" s="67"/>
      <c r="L167" s="67">
        <f t="shared" si="4"/>
        <v>0</v>
      </c>
      <c r="M167" s="61"/>
      <c r="N167" s="61"/>
      <c r="O167" s="55"/>
      <c r="P167" s="61"/>
      <c r="Q167" s="61"/>
      <c r="R167" s="61"/>
      <c r="S167" s="61"/>
      <c r="T167" s="61"/>
      <c r="U167" s="55"/>
      <c r="V167" s="61"/>
      <c r="W167" s="61"/>
    </row>
    <row r="168" spans="1:23" x14ac:dyDescent="0.4">
      <c r="A168" s="16">
        <v>49</v>
      </c>
      <c r="B168" s="79" t="s">
        <v>421</v>
      </c>
      <c r="C168" s="55" t="s">
        <v>40</v>
      </c>
      <c r="D168" s="55">
        <v>22924</v>
      </c>
      <c r="E168" s="82" t="s">
        <v>676</v>
      </c>
      <c r="F168" s="56">
        <v>0</v>
      </c>
      <c r="G168" s="57">
        <v>1</v>
      </c>
      <c r="H168" s="56">
        <v>22</v>
      </c>
      <c r="I168" s="61"/>
      <c r="J168" s="63">
        <v>122</v>
      </c>
      <c r="K168" s="67"/>
      <c r="L168" s="67">
        <f t="shared" si="4"/>
        <v>0</v>
      </c>
      <c r="M168" s="61"/>
      <c r="N168" s="61"/>
      <c r="O168" s="68" t="s">
        <v>48</v>
      </c>
      <c r="P168" s="61"/>
      <c r="Q168" s="61"/>
      <c r="R168" s="61"/>
      <c r="S168" s="61">
        <v>600</v>
      </c>
      <c r="T168" s="61"/>
      <c r="U168" s="55">
        <v>35</v>
      </c>
      <c r="V168" s="61"/>
      <c r="W168" s="61"/>
    </row>
    <row r="169" spans="1:23" x14ac:dyDescent="0.4">
      <c r="A169" s="16"/>
      <c r="B169" s="79"/>
      <c r="C169" s="55" t="s">
        <v>40</v>
      </c>
      <c r="D169" s="55">
        <v>21550</v>
      </c>
      <c r="E169" s="55"/>
      <c r="F169" s="56">
        <v>1</v>
      </c>
      <c r="G169" s="57">
        <v>1</v>
      </c>
      <c r="H169" s="56">
        <v>0</v>
      </c>
      <c r="I169" s="61"/>
      <c r="J169" s="63">
        <v>500</v>
      </c>
      <c r="K169" s="67">
        <v>290</v>
      </c>
      <c r="L169" s="67">
        <f t="shared" si="4"/>
        <v>145000</v>
      </c>
      <c r="M169" s="61"/>
      <c r="N169" s="61"/>
      <c r="O169" s="68"/>
      <c r="P169" s="61"/>
      <c r="Q169" s="61"/>
      <c r="R169" s="61"/>
      <c r="S169" s="61"/>
      <c r="T169" s="61"/>
      <c r="U169" s="55"/>
      <c r="V169" s="61"/>
      <c r="W169" s="61"/>
    </row>
    <row r="170" spans="1:23" x14ac:dyDescent="0.4">
      <c r="A170" s="16"/>
      <c r="B170" s="79"/>
      <c r="C170" s="55" t="s">
        <v>40</v>
      </c>
      <c r="D170" s="55">
        <v>21256</v>
      </c>
      <c r="E170" s="55"/>
      <c r="F170" s="56">
        <v>4</v>
      </c>
      <c r="G170" s="57">
        <v>0</v>
      </c>
      <c r="H170" s="56">
        <v>41</v>
      </c>
      <c r="I170" s="61"/>
      <c r="J170" s="63">
        <v>1641</v>
      </c>
      <c r="K170" s="67">
        <v>120</v>
      </c>
      <c r="L170" s="67">
        <f t="shared" si="4"/>
        <v>196920</v>
      </c>
      <c r="M170" s="61"/>
      <c r="N170" s="61"/>
      <c r="O170" s="68"/>
      <c r="P170" s="61"/>
      <c r="Q170" s="61"/>
      <c r="R170" s="61"/>
      <c r="S170" s="61"/>
      <c r="T170" s="61"/>
      <c r="U170" s="55"/>
      <c r="V170" s="61"/>
      <c r="W170" s="61"/>
    </row>
    <row r="171" spans="1:23" x14ac:dyDescent="0.4">
      <c r="A171" s="16"/>
      <c r="B171" s="79"/>
      <c r="C171" s="55" t="s">
        <v>40</v>
      </c>
      <c r="D171" s="55">
        <v>22931</v>
      </c>
      <c r="E171" s="55"/>
      <c r="F171" s="56">
        <v>0</v>
      </c>
      <c r="G171" s="57">
        <v>3</v>
      </c>
      <c r="H171" s="56">
        <v>3</v>
      </c>
      <c r="I171" s="61"/>
      <c r="J171" s="63">
        <v>303</v>
      </c>
      <c r="K171" s="67">
        <v>600</v>
      </c>
      <c r="L171" s="67">
        <f t="shared" si="4"/>
        <v>181800</v>
      </c>
      <c r="M171" s="61"/>
      <c r="N171" s="61"/>
      <c r="O171" s="55"/>
      <c r="P171" s="61"/>
      <c r="Q171" s="61"/>
      <c r="R171" s="61"/>
      <c r="S171" s="61"/>
      <c r="T171" s="61"/>
      <c r="U171" s="55">
        <v>10</v>
      </c>
      <c r="V171" s="61"/>
      <c r="W171" s="61"/>
    </row>
    <row r="172" spans="1:23" x14ac:dyDescent="0.4">
      <c r="A172" s="16"/>
      <c r="B172" s="79"/>
      <c r="C172" s="55"/>
      <c r="D172" s="55"/>
      <c r="E172" s="55"/>
      <c r="F172" s="56"/>
      <c r="G172" s="57"/>
      <c r="H172" s="56"/>
      <c r="I172" s="61"/>
      <c r="J172" s="63"/>
      <c r="K172" s="67"/>
      <c r="L172" s="67">
        <f t="shared" si="4"/>
        <v>0</v>
      </c>
      <c r="M172" s="61"/>
      <c r="N172" s="61"/>
      <c r="O172" s="55"/>
      <c r="P172" s="61"/>
      <c r="Q172" s="61"/>
      <c r="R172" s="61"/>
      <c r="S172" s="61"/>
      <c r="T172" s="61"/>
      <c r="U172" s="55"/>
      <c r="V172" s="61"/>
      <c r="W172" s="61"/>
    </row>
    <row r="173" spans="1:23" x14ac:dyDescent="0.4">
      <c r="A173" s="16">
        <v>50</v>
      </c>
      <c r="B173" s="79" t="s">
        <v>422</v>
      </c>
      <c r="C173" s="55" t="s">
        <v>40</v>
      </c>
      <c r="D173" s="55">
        <v>36935</v>
      </c>
      <c r="E173" s="82" t="s">
        <v>676</v>
      </c>
      <c r="F173" s="56">
        <v>7</v>
      </c>
      <c r="G173" s="57">
        <v>1</v>
      </c>
      <c r="H173" s="56">
        <v>95</v>
      </c>
      <c r="I173" s="61"/>
      <c r="J173" s="63">
        <f>G173*400+H173*100+I173</f>
        <v>9900</v>
      </c>
      <c r="K173" s="67"/>
      <c r="L173" s="67">
        <f t="shared" si="4"/>
        <v>0</v>
      </c>
      <c r="M173" s="61"/>
      <c r="N173" s="61"/>
      <c r="O173" s="68"/>
      <c r="P173" s="61"/>
      <c r="Q173" s="61"/>
      <c r="R173" s="61"/>
      <c r="S173" s="61"/>
      <c r="T173" s="61"/>
      <c r="U173" s="55"/>
      <c r="V173" s="61"/>
      <c r="W173" s="61"/>
    </row>
    <row r="174" spans="1:23" x14ac:dyDescent="0.4">
      <c r="A174" s="16"/>
      <c r="B174" s="79"/>
      <c r="C174" s="55"/>
      <c r="D174" s="55"/>
      <c r="E174" s="55"/>
      <c r="F174" s="56"/>
      <c r="G174" s="57"/>
      <c r="H174" s="56"/>
      <c r="I174" s="61"/>
      <c r="J174" s="63"/>
      <c r="K174" s="67"/>
      <c r="L174" s="67">
        <f t="shared" si="4"/>
        <v>0</v>
      </c>
      <c r="M174" s="61"/>
      <c r="N174" s="61"/>
      <c r="O174" s="55"/>
      <c r="P174" s="61"/>
      <c r="Q174" s="61"/>
      <c r="R174" s="61"/>
      <c r="S174" s="61"/>
      <c r="T174" s="61"/>
      <c r="U174" s="55"/>
      <c r="V174" s="61"/>
      <c r="W174" s="61"/>
    </row>
    <row r="175" spans="1:23" x14ac:dyDescent="0.4">
      <c r="A175" s="15">
        <v>51</v>
      </c>
      <c r="B175" s="79" t="s">
        <v>423</v>
      </c>
      <c r="C175" s="55" t="s">
        <v>40</v>
      </c>
      <c r="D175" s="55">
        <v>21508</v>
      </c>
      <c r="E175" s="82" t="s">
        <v>676</v>
      </c>
      <c r="F175" s="56">
        <v>17</v>
      </c>
      <c r="G175" s="57">
        <v>0</v>
      </c>
      <c r="H175" s="56">
        <v>39</v>
      </c>
      <c r="I175" s="61"/>
      <c r="J175" s="63">
        <v>6139</v>
      </c>
      <c r="K175" s="67"/>
      <c r="L175" s="67">
        <f t="shared" si="4"/>
        <v>0</v>
      </c>
      <c r="M175" s="61"/>
      <c r="N175" s="61"/>
      <c r="O175" s="68" t="s">
        <v>48</v>
      </c>
      <c r="P175" s="61"/>
      <c r="Q175" s="61"/>
      <c r="R175" s="61"/>
      <c r="S175" s="61">
        <v>280</v>
      </c>
      <c r="T175" s="61"/>
      <c r="U175" s="68">
        <v>30</v>
      </c>
      <c r="V175" s="61"/>
      <c r="W175" s="61"/>
    </row>
    <row r="176" spans="1:23" x14ac:dyDescent="0.4">
      <c r="A176" s="15"/>
      <c r="B176" s="79"/>
      <c r="C176" s="55" t="s">
        <v>40</v>
      </c>
      <c r="D176" s="55">
        <v>21514</v>
      </c>
      <c r="E176" s="55"/>
      <c r="F176" s="56">
        <v>2</v>
      </c>
      <c r="G176" s="57">
        <v>3</v>
      </c>
      <c r="H176" s="56">
        <v>49</v>
      </c>
      <c r="I176" s="61"/>
      <c r="J176" s="63">
        <f t="shared" ref="J176:J184" si="6">G176*400+H176*100+I176</f>
        <v>6100</v>
      </c>
      <c r="K176" s="67">
        <v>450</v>
      </c>
      <c r="L176" s="67">
        <f t="shared" si="4"/>
        <v>2745000</v>
      </c>
      <c r="M176" s="61"/>
      <c r="N176" s="61"/>
      <c r="O176" s="68"/>
      <c r="P176" s="61"/>
      <c r="Q176" s="61"/>
      <c r="R176" s="61"/>
      <c r="S176" s="61"/>
      <c r="T176" s="61"/>
      <c r="U176" s="68"/>
      <c r="V176" s="61"/>
      <c r="W176" s="61"/>
    </row>
    <row r="177" spans="1:23" x14ac:dyDescent="0.4">
      <c r="A177" s="16"/>
      <c r="B177" s="79"/>
      <c r="C177" s="55" t="s">
        <v>40</v>
      </c>
      <c r="D177" s="55">
        <v>21513</v>
      </c>
      <c r="E177" s="55"/>
      <c r="F177" s="56">
        <v>27</v>
      </c>
      <c r="G177" s="57">
        <v>0</v>
      </c>
      <c r="H177" s="56">
        <v>30</v>
      </c>
      <c r="I177" s="61"/>
      <c r="J177" s="63">
        <f t="shared" si="6"/>
        <v>3000</v>
      </c>
      <c r="K177" s="67">
        <v>320</v>
      </c>
      <c r="L177" s="67">
        <f t="shared" si="4"/>
        <v>960000</v>
      </c>
      <c r="M177" s="61"/>
      <c r="N177" s="61"/>
      <c r="O177" s="68"/>
      <c r="P177" s="61"/>
      <c r="Q177" s="61"/>
      <c r="R177" s="61"/>
      <c r="S177" s="61"/>
      <c r="T177" s="61"/>
      <c r="U177" s="55"/>
      <c r="V177" s="61"/>
      <c r="W177" s="61"/>
    </row>
    <row r="178" spans="1:23" x14ac:dyDescent="0.4">
      <c r="A178" s="16"/>
      <c r="B178" s="79"/>
      <c r="C178" s="55"/>
      <c r="D178" s="55"/>
      <c r="E178" s="55"/>
      <c r="F178" s="56"/>
      <c r="G178" s="57"/>
      <c r="H178" s="56"/>
      <c r="I178" s="61"/>
      <c r="J178" s="63"/>
      <c r="K178" s="67"/>
      <c r="L178" s="67">
        <f t="shared" si="4"/>
        <v>0</v>
      </c>
      <c r="M178" s="61"/>
      <c r="N178" s="61"/>
      <c r="O178" s="55" t="s">
        <v>44</v>
      </c>
      <c r="P178" s="61"/>
      <c r="Q178" s="61"/>
      <c r="R178" s="61"/>
      <c r="S178" s="61"/>
      <c r="T178" s="61"/>
      <c r="U178" s="55">
        <v>3</v>
      </c>
      <c r="V178" s="61"/>
      <c r="W178" s="61"/>
    </row>
    <row r="179" spans="1:23" x14ac:dyDescent="0.4">
      <c r="A179" s="27"/>
      <c r="B179" s="79"/>
      <c r="C179" s="55"/>
      <c r="D179" s="55"/>
      <c r="E179" s="55"/>
      <c r="F179" s="56"/>
      <c r="G179" s="57"/>
      <c r="H179" s="56"/>
      <c r="I179" s="61"/>
      <c r="J179" s="63"/>
      <c r="K179" s="67"/>
      <c r="L179" s="67">
        <f t="shared" si="4"/>
        <v>0</v>
      </c>
      <c r="M179" s="61"/>
      <c r="N179" s="61"/>
      <c r="O179" s="68"/>
      <c r="P179" s="61"/>
      <c r="Q179" s="61"/>
      <c r="R179" s="61"/>
      <c r="S179" s="61"/>
      <c r="T179" s="61"/>
      <c r="U179" s="55"/>
      <c r="V179" s="61"/>
      <c r="W179" s="61"/>
    </row>
    <row r="180" spans="1:23" x14ac:dyDescent="0.4">
      <c r="A180" s="16">
        <v>52</v>
      </c>
      <c r="B180" s="79" t="s">
        <v>424</v>
      </c>
      <c r="C180" s="55" t="s">
        <v>40</v>
      </c>
      <c r="D180" s="55">
        <v>21065</v>
      </c>
      <c r="E180" s="82" t="s">
        <v>676</v>
      </c>
      <c r="F180" s="56">
        <v>11</v>
      </c>
      <c r="G180" s="57">
        <v>3</v>
      </c>
      <c r="H180" s="56">
        <v>19</v>
      </c>
      <c r="I180" s="61"/>
      <c r="J180" s="63">
        <f t="shared" si="6"/>
        <v>3100</v>
      </c>
      <c r="K180" s="67">
        <v>120</v>
      </c>
      <c r="L180" s="67">
        <f t="shared" si="4"/>
        <v>372000</v>
      </c>
      <c r="M180" s="61"/>
      <c r="N180" s="61"/>
      <c r="O180" s="68"/>
      <c r="P180" s="61"/>
      <c r="Q180" s="61"/>
      <c r="R180" s="61"/>
      <c r="S180" s="61"/>
      <c r="T180" s="61"/>
      <c r="U180" s="55"/>
      <c r="V180" s="61"/>
      <c r="W180" s="61"/>
    </row>
    <row r="181" spans="1:23" x14ac:dyDescent="0.4">
      <c r="A181" s="16"/>
      <c r="B181" s="79"/>
      <c r="C181" s="55" t="s">
        <v>40</v>
      </c>
      <c r="D181" s="55">
        <v>21037</v>
      </c>
      <c r="E181" s="55"/>
      <c r="F181" s="56">
        <v>10</v>
      </c>
      <c r="G181" s="57">
        <v>2</v>
      </c>
      <c r="H181" s="56">
        <v>85</v>
      </c>
      <c r="I181" s="61"/>
      <c r="J181" s="63">
        <f t="shared" si="6"/>
        <v>9300</v>
      </c>
      <c r="K181" s="67">
        <v>120</v>
      </c>
      <c r="L181" s="67">
        <f t="shared" si="4"/>
        <v>1116000</v>
      </c>
      <c r="M181" s="61"/>
      <c r="N181" s="61"/>
      <c r="O181" s="55"/>
      <c r="P181" s="61"/>
      <c r="Q181" s="61"/>
      <c r="R181" s="61"/>
      <c r="S181" s="61"/>
      <c r="T181" s="61"/>
      <c r="U181" s="55"/>
      <c r="V181" s="61"/>
      <c r="W181" s="61"/>
    </row>
    <row r="182" spans="1:23" x14ac:dyDescent="0.4">
      <c r="A182" s="16"/>
      <c r="B182" s="79"/>
      <c r="C182" s="55" t="s">
        <v>40</v>
      </c>
      <c r="D182" s="55">
        <v>21158</v>
      </c>
      <c r="E182" s="55"/>
      <c r="F182" s="56">
        <v>8</v>
      </c>
      <c r="G182" s="57">
        <v>3</v>
      </c>
      <c r="H182" s="56">
        <v>22</v>
      </c>
      <c r="I182" s="61"/>
      <c r="J182" s="63">
        <f t="shared" si="6"/>
        <v>3400</v>
      </c>
      <c r="K182" s="67">
        <v>120</v>
      </c>
      <c r="L182" s="67">
        <f t="shared" si="4"/>
        <v>408000</v>
      </c>
      <c r="M182" s="61"/>
      <c r="N182" s="61"/>
      <c r="O182" s="68"/>
      <c r="P182" s="61"/>
      <c r="Q182" s="61"/>
      <c r="R182" s="61"/>
      <c r="S182" s="61"/>
      <c r="T182" s="61"/>
      <c r="U182" s="55"/>
      <c r="V182" s="61"/>
      <c r="W182" s="61"/>
    </row>
    <row r="183" spans="1:23" x14ac:dyDescent="0.4">
      <c r="A183" s="16"/>
      <c r="B183" s="79"/>
      <c r="C183" s="55"/>
      <c r="D183" s="55"/>
      <c r="E183" s="55"/>
      <c r="F183" s="56"/>
      <c r="G183" s="57"/>
      <c r="H183" s="56"/>
      <c r="I183" s="61"/>
      <c r="J183" s="63"/>
      <c r="K183" s="67"/>
      <c r="L183" s="67">
        <f t="shared" si="4"/>
        <v>0</v>
      </c>
      <c r="M183" s="61"/>
      <c r="N183" s="61"/>
      <c r="O183" s="68"/>
      <c r="P183" s="61"/>
      <c r="Q183" s="61"/>
      <c r="R183" s="61"/>
      <c r="S183" s="61"/>
      <c r="T183" s="61"/>
      <c r="U183" s="55"/>
      <c r="V183" s="61"/>
      <c r="W183" s="61"/>
    </row>
    <row r="184" spans="1:23" x14ac:dyDescent="0.4">
      <c r="A184" s="16">
        <v>53</v>
      </c>
      <c r="B184" s="79" t="s">
        <v>425</v>
      </c>
      <c r="C184" s="55" t="s">
        <v>40</v>
      </c>
      <c r="D184" s="55">
        <v>21162</v>
      </c>
      <c r="E184" s="82" t="s">
        <v>676</v>
      </c>
      <c r="F184" s="56">
        <v>4</v>
      </c>
      <c r="G184" s="57">
        <v>3</v>
      </c>
      <c r="H184" s="56">
        <v>79</v>
      </c>
      <c r="I184" s="61"/>
      <c r="J184" s="63">
        <f t="shared" si="6"/>
        <v>9100</v>
      </c>
      <c r="K184" s="67">
        <v>120</v>
      </c>
      <c r="L184" s="67">
        <f t="shared" si="4"/>
        <v>1092000</v>
      </c>
      <c r="M184" s="61"/>
      <c r="N184" s="61"/>
      <c r="O184" s="68"/>
      <c r="P184" s="61"/>
      <c r="Q184" s="61"/>
      <c r="R184" s="61"/>
      <c r="S184" s="61"/>
      <c r="T184" s="61"/>
      <c r="U184" s="55"/>
      <c r="V184" s="61"/>
      <c r="W184" s="61"/>
    </row>
    <row r="185" spans="1:23" x14ac:dyDescent="0.4">
      <c r="A185" s="16"/>
      <c r="B185" s="79"/>
      <c r="C185" s="55" t="s">
        <v>40</v>
      </c>
      <c r="D185" s="55">
        <v>22631</v>
      </c>
      <c r="E185" s="55"/>
      <c r="F185" s="56">
        <v>0</v>
      </c>
      <c r="G185" s="57">
        <v>1</v>
      </c>
      <c r="H185" s="56">
        <v>39</v>
      </c>
      <c r="I185" s="61"/>
      <c r="J185" s="63">
        <v>139</v>
      </c>
      <c r="K185" s="67">
        <v>300</v>
      </c>
      <c r="L185" s="67">
        <f t="shared" si="4"/>
        <v>41700</v>
      </c>
      <c r="M185" s="61"/>
      <c r="N185" s="61"/>
      <c r="O185" s="55"/>
      <c r="P185" s="61"/>
      <c r="Q185" s="61"/>
      <c r="R185" s="61"/>
      <c r="S185" s="61"/>
      <c r="T185" s="61"/>
      <c r="U185" s="55"/>
      <c r="V185" s="61"/>
      <c r="W185" s="61"/>
    </row>
    <row r="186" spans="1:23" x14ac:dyDescent="0.4">
      <c r="A186" s="16"/>
      <c r="B186" s="79"/>
      <c r="C186" s="55" t="s">
        <v>40</v>
      </c>
      <c r="D186" s="55">
        <v>22624</v>
      </c>
      <c r="E186" s="55"/>
      <c r="F186" s="56">
        <v>0</v>
      </c>
      <c r="G186" s="57">
        <v>1</v>
      </c>
      <c r="H186" s="56">
        <v>35</v>
      </c>
      <c r="I186" s="61"/>
      <c r="J186" s="63">
        <v>135</v>
      </c>
      <c r="K186" s="67"/>
      <c r="L186" s="67">
        <f t="shared" si="4"/>
        <v>0</v>
      </c>
      <c r="M186" s="61"/>
      <c r="N186" s="61"/>
      <c r="O186" s="55"/>
      <c r="P186" s="61"/>
      <c r="Q186" s="61"/>
      <c r="R186" s="61"/>
      <c r="S186" s="61"/>
      <c r="T186" s="61"/>
      <c r="U186" s="55"/>
      <c r="V186" s="61"/>
      <c r="W186" s="61"/>
    </row>
    <row r="187" spans="1:23" x14ac:dyDescent="0.4">
      <c r="A187" s="16"/>
      <c r="B187" s="79"/>
      <c r="C187" s="55" t="s">
        <v>40</v>
      </c>
      <c r="D187" s="55">
        <v>21512</v>
      </c>
      <c r="E187" s="55"/>
      <c r="F187" s="56">
        <v>1</v>
      </c>
      <c r="G187" s="57">
        <v>0</v>
      </c>
      <c r="H187" s="56">
        <v>21</v>
      </c>
      <c r="I187" s="61"/>
      <c r="J187" s="63">
        <v>421</v>
      </c>
      <c r="K187" s="67"/>
      <c r="L187" s="67">
        <f t="shared" si="4"/>
        <v>0</v>
      </c>
      <c r="M187" s="61"/>
      <c r="N187" s="61"/>
      <c r="O187" s="68"/>
      <c r="P187" s="61"/>
      <c r="Q187" s="61"/>
      <c r="R187" s="61"/>
      <c r="S187" s="61"/>
      <c r="T187" s="61"/>
      <c r="U187" s="55"/>
      <c r="V187" s="61"/>
      <c r="W187" s="61"/>
    </row>
    <row r="188" spans="1:23" x14ac:dyDescent="0.4">
      <c r="A188" s="16"/>
      <c r="B188" s="79"/>
      <c r="C188" s="55"/>
      <c r="D188" s="55"/>
      <c r="E188" s="55"/>
      <c r="F188" s="56"/>
      <c r="G188" s="57"/>
      <c r="H188" s="56"/>
      <c r="I188" s="61"/>
      <c r="J188" s="63"/>
      <c r="K188" s="67"/>
      <c r="L188" s="67">
        <f t="shared" si="4"/>
        <v>0</v>
      </c>
      <c r="M188" s="61"/>
      <c r="N188" s="61"/>
      <c r="O188" s="55"/>
      <c r="P188" s="61"/>
      <c r="Q188" s="61"/>
      <c r="R188" s="61"/>
      <c r="S188" s="61"/>
      <c r="T188" s="61"/>
      <c r="U188" s="55"/>
      <c r="V188" s="61"/>
      <c r="W188" s="61"/>
    </row>
    <row r="189" spans="1:23" x14ac:dyDescent="0.4">
      <c r="A189" s="15">
        <v>54</v>
      </c>
      <c r="B189" s="79" t="s">
        <v>426</v>
      </c>
      <c r="C189" s="55" t="s">
        <v>40</v>
      </c>
      <c r="D189" s="55">
        <v>21273</v>
      </c>
      <c r="E189" s="82" t="s">
        <v>676</v>
      </c>
      <c r="F189" s="56">
        <v>2</v>
      </c>
      <c r="G189" s="57">
        <v>1</v>
      </c>
      <c r="H189" s="56">
        <v>26</v>
      </c>
      <c r="I189" s="61"/>
      <c r="J189" s="63">
        <v>926</v>
      </c>
      <c r="K189" s="67"/>
      <c r="L189" s="67">
        <f t="shared" si="4"/>
        <v>0</v>
      </c>
      <c r="M189" s="61"/>
      <c r="N189" s="61"/>
      <c r="O189" s="55"/>
      <c r="P189" s="61"/>
      <c r="Q189" s="61"/>
      <c r="R189" s="61"/>
      <c r="S189" s="61"/>
      <c r="T189" s="61"/>
      <c r="U189" s="68"/>
      <c r="V189" s="61"/>
      <c r="W189" s="61"/>
    </row>
    <row r="190" spans="1:23" x14ac:dyDescent="0.4">
      <c r="A190" s="15"/>
      <c r="B190" s="79"/>
      <c r="C190" s="55"/>
      <c r="D190" s="55"/>
      <c r="E190" s="55"/>
      <c r="F190" s="56"/>
      <c r="G190" s="57"/>
      <c r="H190" s="56"/>
      <c r="I190" s="61"/>
      <c r="J190" s="63"/>
      <c r="K190" s="67"/>
      <c r="L190" s="67">
        <f t="shared" si="4"/>
        <v>0</v>
      </c>
      <c r="M190" s="61"/>
      <c r="N190" s="61"/>
      <c r="O190" s="55"/>
      <c r="P190" s="61"/>
      <c r="Q190" s="61"/>
      <c r="R190" s="61"/>
      <c r="S190" s="61"/>
      <c r="T190" s="61"/>
      <c r="U190" s="68"/>
      <c r="V190" s="61"/>
      <c r="W190" s="61"/>
    </row>
    <row r="191" spans="1:23" x14ac:dyDescent="0.4">
      <c r="A191" s="15">
        <v>55</v>
      </c>
      <c r="B191" s="79" t="s">
        <v>427</v>
      </c>
      <c r="C191" s="55" t="s">
        <v>40</v>
      </c>
      <c r="D191" s="55">
        <v>32002</v>
      </c>
      <c r="E191" s="82" t="s">
        <v>676</v>
      </c>
      <c r="F191" s="56">
        <v>0</v>
      </c>
      <c r="G191" s="57">
        <v>0</v>
      </c>
      <c r="H191" s="56">
        <v>95</v>
      </c>
      <c r="I191" s="61"/>
      <c r="J191" s="63">
        <v>95</v>
      </c>
      <c r="K191" s="67"/>
      <c r="L191" s="67">
        <f t="shared" si="4"/>
        <v>0</v>
      </c>
      <c r="M191" s="61"/>
      <c r="N191" s="61"/>
      <c r="O191" s="68" t="s">
        <v>48</v>
      </c>
      <c r="P191" s="61"/>
      <c r="Q191" s="61"/>
      <c r="R191" s="61"/>
      <c r="S191" s="61"/>
      <c r="T191" s="61"/>
      <c r="U191" s="68">
        <v>20</v>
      </c>
      <c r="V191" s="61"/>
      <c r="W191" s="61"/>
    </row>
    <row r="192" spans="1:23" x14ac:dyDescent="0.4">
      <c r="A192" s="16"/>
      <c r="B192" s="79"/>
      <c r="C192" s="55"/>
      <c r="D192" s="55"/>
      <c r="E192" s="55"/>
      <c r="F192" s="56"/>
      <c r="G192" s="57"/>
      <c r="H192" s="56"/>
      <c r="I192" s="61"/>
      <c r="J192" s="63"/>
      <c r="K192" s="67"/>
      <c r="L192" s="67">
        <f t="shared" si="4"/>
        <v>0</v>
      </c>
      <c r="M192" s="61"/>
      <c r="N192" s="61"/>
      <c r="O192" s="68"/>
      <c r="P192" s="61"/>
      <c r="Q192" s="61"/>
      <c r="R192" s="61"/>
      <c r="S192" s="61"/>
      <c r="T192" s="61"/>
      <c r="U192" s="55"/>
      <c r="V192" s="61"/>
      <c r="W192" s="61"/>
    </row>
    <row r="193" spans="1:23" x14ac:dyDescent="0.4">
      <c r="A193" s="16"/>
      <c r="B193" s="79"/>
      <c r="C193" s="55"/>
      <c r="D193" s="55"/>
      <c r="E193" s="55"/>
      <c r="F193" s="56"/>
      <c r="G193" s="57"/>
      <c r="H193" s="56"/>
      <c r="I193" s="61"/>
      <c r="J193" s="63"/>
      <c r="K193" s="67"/>
      <c r="L193" s="67">
        <f t="shared" si="4"/>
        <v>0</v>
      </c>
      <c r="M193" s="61"/>
      <c r="N193" s="61"/>
      <c r="O193" s="68"/>
      <c r="P193" s="61"/>
      <c r="Q193" s="61"/>
      <c r="R193" s="61"/>
      <c r="S193" s="61"/>
      <c r="T193" s="61"/>
      <c r="U193" s="55"/>
      <c r="V193" s="61"/>
      <c r="W193" s="61"/>
    </row>
    <row r="194" spans="1:23" x14ac:dyDescent="0.4">
      <c r="A194" s="27"/>
      <c r="B194" s="79"/>
      <c r="C194" s="55" t="s">
        <v>40</v>
      </c>
      <c r="D194" s="55">
        <v>37938</v>
      </c>
      <c r="E194" s="82" t="s">
        <v>676</v>
      </c>
      <c r="F194" s="56">
        <v>0</v>
      </c>
      <c r="G194" s="57">
        <v>1</v>
      </c>
      <c r="H194" s="56">
        <v>0</v>
      </c>
      <c r="I194" s="61"/>
      <c r="J194" s="63">
        <v>100</v>
      </c>
      <c r="K194" s="67"/>
      <c r="L194" s="67">
        <f t="shared" si="4"/>
        <v>0</v>
      </c>
      <c r="M194" s="61"/>
      <c r="N194" s="61"/>
      <c r="O194" s="55" t="s">
        <v>44</v>
      </c>
      <c r="P194" s="61"/>
      <c r="Q194" s="61"/>
      <c r="R194" s="61"/>
      <c r="S194" s="61"/>
      <c r="T194" s="61"/>
      <c r="U194" s="55" t="s">
        <v>581</v>
      </c>
      <c r="V194" s="61"/>
      <c r="W194" s="61"/>
    </row>
    <row r="195" spans="1:23" x14ac:dyDescent="0.4">
      <c r="A195" s="16"/>
      <c r="B195" s="79"/>
      <c r="C195" s="55"/>
      <c r="D195" s="55"/>
      <c r="E195" s="55"/>
      <c r="F195" s="56"/>
      <c r="G195" s="57"/>
      <c r="H195" s="56"/>
      <c r="I195" s="61"/>
      <c r="J195" s="63"/>
      <c r="K195" s="67"/>
      <c r="L195" s="67">
        <f t="shared" si="4"/>
        <v>0</v>
      </c>
      <c r="M195" s="61"/>
      <c r="N195" s="61"/>
      <c r="O195" s="68"/>
      <c r="P195" s="61"/>
      <c r="Q195" s="61"/>
      <c r="R195" s="61"/>
      <c r="S195" s="61"/>
      <c r="T195" s="61"/>
      <c r="U195" s="55"/>
      <c r="V195" s="61"/>
      <c r="W195" s="61"/>
    </row>
    <row r="196" spans="1:23" x14ac:dyDescent="0.4">
      <c r="A196" s="16">
        <v>56</v>
      </c>
      <c r="B196" s="79" t="s">
        <v>428</v>
      </c>
      <c r="C196" s="55" t="s">
        <v>40</v>
      </c>
      <c r="D196" s="55">
        <v>29811</v>
      </c>
      <c r="E196" s="82" t="s">
        <v>676</v>
      </c>
      <c r="F196" s="56">
        <v>6</v>
      </c>
      <c r="G196" s="57">
        <v>2</v>
      </c>
      <c r="H196" s="56">
        <v>0</v>
      </c>
      <c r="I196" s="61"/>
      <c r="J196" s="63">
        <v>2600</v>
      </c>
      <c r="K196" s="67"/>
      <c r="L196" s="67">
        <f t="shared" si="4"/>
        <v>0</v>
      </c>
      <c r="M196" s="61"/>
      <c r="N196" s="61"/>
      <c r="O196" s="55"/>
      <c r="P196" s="61"/>
      <c r="Q196" s="61"/>
      <c r="R196" s="61"/>
      <c r="S196" s="61"/>
      <c r="T196" s="61"/>
      <c r="U196" s="55"/>
      <c r="V196" s="61"/>
      <c r="W196" s="61"/>
    </row>
    <row r="197" spans="1:23" x14ac:dyDescent="0.4">
      <c r="A197" s="16"/>
      <c r="B197" s="79"/>
      <c r="C197" s="55"/>
      <c r="D197" s="55"/>
      <c r="E197" s="55"/>
      <c r="F197" s="56"/>
      <c r="G197" s="57"/>
      <c r="H197" s="56"/>
      <c r="I197" s="61"/>
      <c r="J197" s="63"/>
      <c r="K197" s="67"/>
      <c r="L197" s="67">
        <f t="shared" si="4"/>
        <v>0</v>
      </c>
      <c r="M197" s="61"/>
      <c r="N197" s="61"/>
      <c r="O197" s="68"/>
      <c r="P197" s="61"/>
      <c r="Q197" s="61"/>
      <c r="R197" s="61"/>
      <c r="S197" s="61"/>
      <c r="T197" s="61"/>
      <c r="U197" s="55"/>
      <c r="V197" s="61"/>
      <c r="W197" s="61"/>
    </row>
    <row r="198" spans="1:23" x14ac:dyDescent="0.4">
      <c r="A198" s="16">
        <v>57</v>
      </c>
      <c r="B198" s="79" t="s">
        <v>429</v>
      </c>
      <c r="C198" s="55" t="s">
        <v>40</v>
      </c>
      <c r="D198" s="55">
        <v>21189</v>
      </c>
      <c r="E198" s="82" t="s">
        <v>676</v>
      </c>
      <c r="F198" s="56">
        <v>6</v>
      </c>
      <c r="G198" s="57">
        <v>2</v>
      </c>
      <c r="H198" s="56">
        <v>50</v>
      </c>
      <c r="I198" s="61"/>
      <c r="J198" s="63">
        <f t="shared" ref="J198" si="7">G198*400+H198*100+I198</f>
        <v>5800</v>
      </c>
      <c r="K198" s="67"/>
      <c r="L198" s="67">
        <f t="shared" si="4"/>
        <v>0</v>
      </c>
      <c r="M198" s="61"/>
      <c r="N198" s="61"/>
      <c r="O198" s="68"/>
      <c r="P198" s="61"/>
      <c r="Q198" s="61"/>
      <c r="R198" s="61"/>
      <c r="S198" s="61"/>
      <c r="T198" s="61"/>
      <c r="U198" s="55"/>
      <c r="V198" s="61"/>
      <c r="W198" s="61"/>
    </row>
    <row r="199" spans="1:23" x14ac:dyDescent="0.4">
      <c r="A199" s="16"/>
      <c r="B199" s="79"/>
      <c r="C199" s="55"/>
      <c r="D199" s="55"/>
      <c r="E199" s="55"/>
      <c r="F199" s="56"/>
      <c r="G199" s="57"/>
      <c r="H199" s="56"/>
      <c r="I199" s="61"/>
      <c r="J199" s="63"/>
      <c r="K199" s="67"/>
      <c r="L199" s="67">
        <f t="shared" si="4"/>
        <v>0</v>
      </c>
      <c r="M199" s="61"/>
      <c r="N199" s="61"/>
      <c r="O199" s="68"/>
      <c r="P199" s="61"/>
      <c r="Q199" s="61"/>
      <c r="R199" s="61"/>
      <c r="S199" s="61"/>
      <c r="T199" s="61"/>
      <c r="U199" s="55"/>
      <c r="V199" s="61"/>
      <c r="W199" s="61"/>
    </row>
    <row r="200" spans="1:23" x14ac:dyDescent="0.4">
      <c r="A200" s="16">
        <v>58</v>
      </c>
      <c r="B200" s="79" t="s">
        <v>430</v>
      </c>
      <c r="C200" s="55" t="s">
        <v>40</v>
      </c>
      <c r="D200" s="55">
        <v>22720</v>
      </c>
      <c r="E200" s="82" t="s">
        <v>676</v>
      </c>
      <c r="F200" s="56">
        <v>0</v>
      </c>
      <c r="G200" s="57">
        <v>0</v>
      </c>
      <c r="H200" s="56">
        <v>88</v>
      </c>
      <c r="I200" s="61"/>
      <c r="J200" s="63">
        <v>88</v>
      </c>
      <c r="K200" s="67"/>
      <c r="L200" s="67">
        <f t="shared" si="4"/>
        <v>0</v>
      </c>
      <c r="M200" s="61"/>
      <c r="N200" s="61"/>
      <c r="O200" s="55" t="s">
        <v>44</v>
      </c>
      <c r="P200" s="61"/>
      <c r="Q200" s="61"/>
      <c r="R200" s="61"/>
      <c r="S200" s="61"/>
      <c r="T200" s="61"/>
      <c r="U200" s="55">
        <v>18</v>
      </c>
      <c r="V200" s="61"/>
      <c r="W200" s="61"/>
    </row>
    <row r="201" spans="1:23" x14ac:dyDescent="0.4">
      <c r="A201" s="16"/>
      <c r="B201" s="79"/>
      <c r="C201" s="55" t="s">
        <v>40</v>
      </c>
      <c r="D201" s="55">
        <v>24941</v>
      </c>
      <c r="E201" s="55"/>
      <c r="F201" s="56">
        <v>5</v>
      </c>
      <c r="G201" s="57">
        <v>3</v>
      </c>
      <c r="H201" s="56">
        <v>8</v>
      </c>
      <c r="I201" s="61"/>
      <c r="J201" s="63">
        <v>2308</v>
      </c>
      <c r="K201" s="67"/>
      <c r="L201" s="67">
        <f t="shared" si="4"/>
        <v>0</v>
      </c>
      <c r="M201" s="61"/>
      <c r="N201" s="61"/>
      <c r="O201" s="55"/>
      <c r="P201" s="61"/>
      <c r="Q201" s="61"/>
      <c r="R201" s="61"/>
      <c r="S201" s="61"/>
      <c r="T201" s="61"/>
      <c r="U201" s="55"/>
      <c r="V201" s="61"/>
      <c r="W201" s="61"/>
    </row>
    <row r="202" spans="1:23" x14ac:dyDescent="0.4">
      <c r="A202" s="16"/>
      <c r="B202" s="79"/>
      <c r="C202" s="55" t="s">
        <v>40</v>
      </c>
      <c r="D202" s="55">
        <v>24942</v>
      </c>
      <c r="E202" s="55"/>
      <c r="F202" s="56">
        <v>18</v>
      </c>
      <c r="G202" s="57">
        <v>1</v>
      </c>
      <c r="H202" s="56">
        <v>70</v>
      </c>
      <c r="I202" s="61"/>
      <c r="J202" s="63">
        <v>7370</v>
      </c>
      <c r="K202" s="67"/>
      <c r="L202" s="67">
        <f t="shared" si="4"/>
        <v>0</v>
      </c>
      <c r="M202" s="61"/>
      <c r="N202" s="61"/>
      <c r="O202" s="68"/>
      <c r="P202" s="61"/>
      <c r="Q202" s="61"/>
      <c r="R202" s="61"/>
      <c r="S202" s="61"/>
      <c r="T202" s="61"/>
      <c r="U202" s="55"/>
      <c r="V202" s="61"/>
      <c r="W202" s="61"/>
    </row>
    <row r="203" spans="1:23" x14ac:dyDescent="0.4">
      <c r="A203" s="16"/>
      <c r="B203" s="79"/>
      <c r="C203" s="55"/>
      <c r="D203" s="55"/>
      <c r="E203" s="55"/>
      <c r="F203" s="56"/>
      <c r="G203" s="57"/>
      <c r="H203" s="56"/>
      <c r="I203" s="61"/>
      <c r="J203" s="63"/>
      <c r="K203" s="67"/>
      <c r="L203" s="67"/>
      <c r="M203" s="61"/>
      <c r="N203" s="61"/>
      <c r="O203" s="68"/>
      <c r="P203" s="61"/>
      <c r="Q203" s="61"/>
      <c r="R203" s="61"/>
      <c r="S203" s="61"/>
      <c r="T203" s="61"/>
      <c r="U203" s="55"/>
      <c r="V203" s="61"/>
      <c r="W203" s="61"/>
    </row>
    <row r="204" spans="1:23" x14ac:dyDescent="0.4">
      <c r="A204" s="15">
        <v>59</v>
      </c>
      <c r="B204" s="79" t="s">
        <v>431</v>
      </c>
      <c r="C204" s="55" t="s">
        <v>40</v>
      </c>
      <c r="D204" s="55">
        <v>22470</v>
      </c>
      <c r="E204" s="82" t="s">
        <v>676</v>
      </c>
      <c r="F204" s="56">
        <v>0</v>
      </c>
      <c r="G204" s="57">
        <v>1</v>
      </c>
      <c r="H204" s="56">
        <v>53</v>
      </c>
      <c r="I204" s="61"/>
      <c r="J204" s="63"/>
      <c r="K204" s="67"/>
      <c r="L204" s="67">
        <f t="shared" si="4"/>
        <v>0</v>
      </c>
      <c r="M204" s="61"/>
      <c r="N204" s="61"/>
      <c r="O204" s="55" t="s">
        <v>44</v>
      </c>
      <c r="P204" s="61"/>
      <c r="Q204" s="61"/>
      <c r="R204" s="61"/>
      <c r="S204" s="61"/>
      <c r="T204" s="61"/>
      <c r="U204" s="68">
        <v>3</v>
      </c>
      <c r="V204" s="61"/>
      <c r="W204" s="61"/>
    </row>
    <row r="205" spans="1:23" x14ac:dyDescent="0.4">
      <c r="A205" s="15"/>
      <c r="B205" s="79"/>
      <c r="C205" s="55"/>
      <c r="D205" s="55"/>
      <c r="E205" s="55"/>
      <c r="F205" s="56"/>
      <c r="G205" s="57"/>
      <c r="H205" s="56"/>
      <c r="I205" s="61"/>
      <c r="J205" s="63"/>
      <c r="K205" s="67"/>
      <c r="L205" s="67">
        <f t="shared" si="4"/>
        <v>0</v>
      </c>
      <c r="M205" s="61"/>
      <c r="N205" s="61"/>
      <c r="O205" s="55"/>
      <c r="P205" s="61"/>
      <c r="Q205" s="61"/>
      <c r="R205" s="61"/>
      <c r="S205" s="61"/>
      <c r="T205" s="61"/>
      <c r="U205" s="68"/>
      <c r="V205" s="61"/>
      <c r="W205" s="61"/>
    </row>
    <row r="206" spans="1:23" x14ac:dyDescent="0.4">
      <c r="A206" s="16">
        <v>60</v>
      </c>
      <c r="B206" s="79" t="s">
        <v>432</v>
      </c>
      <c r="C206" s="55" t="s">
        <v>40</v>
      </c>
      <c r="D206" s="55">
        <v>22466</v>
      </c>
      <c r="E206" s="82" t="s">
        <v>676</v>
      </c>
      <c r="F206" s="56">
        <v>0</v>
      </c>
      <c r="G206" s="57">
        <v>1</v>
      </c>
      <c r="H206" s="56">
        <v>11</v>
      </c>
      <c r="I206" s="61"/>
      <c r="J206" s="63">
        <v>111</v>
      </c>
      <c r="K206" s="67"/>
      <c r="L206" s="67">
        <f t="shared" si="4"/>
        <v>0</v>
      </c>
      <c r="M206" s="61"/>
      <c r="N206" s="61"/>
      <c r="O206" s="68" t="s">
        <v>48</v>
      </c>
      <c r="P206" s="61"/>
      <c r="Q206" s="61"/>
      <c r="R206" s="61"/>
      <c r="S206" s="61">
        <v>300</v>
      </c>
      <c r="T206" s="61"/>
      <c r="U206" s="55">
        <v>20</v>
      </c>
      <c r="V206" s="61"/>
      <c r="W206" s="61"/>
    </row>
    <row r="207" spans="1:23" x14ac:dyDescent="0.4">
      <c r="A207" s="16"/>
      <c r="B207" s="79"/>
      <c r="C207" s="55" t="s">
        <v>40</v>
      </c>
      <c r="D207" s="55">
        <v>21133</v>
      </c>
      <c r="E207" s="55"/>
      <c r="F207" s="56">
        <v>4</v>
      </c>
      <c r="G207" s="57">
        <v>3</v>
      </c>
      <c r="H207" s="56">
        <v>67</v>
      </c>
      <c r="I207" s="61"/>
      <c r="J207" s="63">
        <f>G207*400+H207*100+I207</f>
        <v>7900</v>
      </c>
      <c r="K207" s="67">
        <v>120</v>
      </c>
      <c r="L207" s="67">
        <f t="shared" si="4"/>
        <v>948000</v>
      </c>
      <c r="M207" s="61"/>
      <c r="N207" s="61"/>
      <c r="O207" s="68"/>
      <c r="P207" s="61"/>
      <c r="Q207" s="61"/>
      <c r="R207" s="61"/>
      <c r="S207" s="61"/>
      <c r="T207" s="61"/>
      <c r="U207" s="55"/>
      <c r="V207" s="61"/>
      <c r="W207" s="61"/>
    </row>
    <row r="208" spans="1:23" x14ac:dyDescent="0.4">
      <c r="A208" s="27"/>
      <c r="B208" s="79"/>
      <c r="C208" s="55" t="s">
        <v>40</v>
      </c>
      <c r="D208" s="55">
        <v>21148</v>
      </c>
      <c r="E208" s="55"/>
      <c r="F208" s="56">
        <v>3</v>
      </c>
      <c r="G208" s="57">
        <v>3</v>
      </c>
      <c r="H208" s="56">
        <v>64</v>
      </c>
      <c r="I208" s="61"/>
      <c r="J208" s="63">
        <f>G208*400+H208*100+I208</f>
        <v>7600</v>
      </c>
      <c r="K208" s="67">
        <v>95</v>
      </c>
      <c r="L208" s="67">
        <f t="shared" si="4"/>
        <v>722000</v>
      </c>
      <c r="M208" s="61"/>
      <c r="N208" s="61"/>
      <c r="O208" s="68"/>
      <c r="P208" s="61"/>
      <c r="Q208" s="61"/>
      <c r="R208" s="61"/>
      <c r="S208" s="61"/>
      <c r="T208" s="61"/>
      <c r="U208" s="55"/>
      <c r="V208" s="61"/>
      <c r="W208" s="61"/>
    </row>
    <row r="209" spans="1:23" x14ac:dyDescent="0.4">
      <c r="A209" s="16"/>
      <c r="B209" s="79"/>
      <c r="C209" s="55"/>
      <c r="D209" s="55"/>
      <c r="E209" s="55"/>
      <c r="F209" s="56"/>
      <c r="G209" s="57"/>
      <c r="H209" s="56"/>
      <c r="I209" s="61"/>
      <c r="J209" s="63"/>
      <c r="K209" s="67"/>
      <c r="L209" s="67">
        <f t="shared" ref="L209:L274" si="8">SUM(J209*K209)</f>
        <v>0</v>
      </c>
      <c r="M209" s="61"/>
      <c r="N209" s="61"/>
      <c r="O209" s="68"/>
      <c r="P209" s="61"/>
      <c r="Q209" s="61"/>
      <c r="R209" s="61"/>
      <c r="S209" s="61"/>
      <c r="T209" s="61"/>
      <c r="U209" s="55"/>
      <c r="V209" s="61"/>
      <c r="W209" s="61"/>
    </row>
    <row r="210" spans="1:23" x14ac:dyDescent="0.4">
      <c r="A210" s="16">
        <v>61</v>
      </c>
      <c r="B210" s="79" t="s">
        <v>433</v>
      </c>
      <c r="C210" s="55" t="s">
        <v>40</v>
      </c>
      <c r="D210" s="55">
        <v>22696</v>
      </c>
      <c r="E210" s="82" t="s">
        <v>676</v>
      </c>
      <c r="F210" s="56">
        <v>0</v>
      </c>
      <c r="G210" s="57">
        <v>2</v>
      </c>
      <c r="H210" s="56">
        <v>8</v>
      </c>
      <c r="I210" s="61"/>
      <c r="J210" s="63">
        <v>208</v>
      </c>
      <c r="K210" s="67">
        <v>530</v>
      </c>
      <c r="L210" s="67">
        <f t="shared" si="8"/>
        <v>110240</v>
      </c>
      <c r="M210" s="61"/>
      <c r="N210" s="61"/>
      <c r="O210" s="68" t="s">
        <v>48</v>
      </c>
      <c r="P210" s="61"/>
      <c r="Q210" s="61"/>
      <c r="R210" s="61"/>
      <c r="S210" s="61"/>
      <c r="T210" s="61"/>
      <c r="U210" s="55">
        <v>30</v>
      </c>
      <c r="V210" s="61"/>
      <c r="W210" s="61"/>
    </row>
    <row r="211" spans="1:23" x14ac:dyDescent="0.4">
      <c r="A211" s="16"/>
      <c r="B211" s="79"/>
      <c r="C211" s="55" t="s">
        <v>40</v>
      </c>
      <c r="D211" s="55">
        <v>21712</v>
      </c>
      <c r="E211" s="55"/>
      <c r="F211" s="56">
        <v>27</v>
      </c>
      <c r="G211" s="57">
        <v>3</v>
      </c>
      <c r="H211" s="56">
        <v>73</v>
      </c>
      <c r="I211" s="61"/>
      <c r="J211" s="63">
        <v>11173</v>
      </c>
      <c r="K211" s="67">
        <v>160</v>
      </c>
      <c r="L211" s="67">
        <f t="shared" si="8"/>
        <v>1787680</v>
      </c>
      <c r="M211" s="61"/>
      <c r="N211" s="61"/>
      <c r="O211" s="68"/>
      <c r="P211" s="61"/>
      <c r="Q211" s="61"/>
      <c r="R211" s="61"/>
      <c r="S211" s="61"/>
      <c r="T211" s="61"/>
      <c r="U211" s="55"/>
      <c r="V211" s="61"/>
      <c r="W211" s="61"/>
    </row>
    <row r="212" spans="1:23" x14ac:dyDescent="0.4">
      <c r="A212" s="16"/>
      <c r="B212" s="79"/>
      <c r="C212" s="55" t="s">
        <v>46</v>
      </c>
      <c r="D212" s="55"/>
      <c r="E212" s="55"/>
      <c r="F212" s="56">
        <v>22</v>
      </c>
      <c r="G212" s="57">
        <v>0</v>
      </c>
      <c r="H212" s="56">
        <v>0</v>
      </c>
      <c r="I212" s="61"/>
      <c r="J212" s="63">
        <f>G212*400+H212*100+I212</f>
        <v>0</v>
      </c>
      <c r="K212" s="67"/>
      <c r="L212" s="67">
        <f t="shared" si="8"/>
        <v>0</v>
      </c>
      <c r="M212" s="61"/>
      <c r="N212" s="61"/>
      <c r="O212" s="68"/>
      <c r="P212" s="61"/>
      <c r="Q212" s="61"/>
      <c r="R212" s="61"/>
      <c r="S212" s="61"/>
      <c r="T212" s="61"/>
      <c r="U212" s="55"/>
      <c r="V212" s="61"/>
      <c r="W212" s="61"/>
    </row>
    <row r="213" spans="1:23" x14ac:dyDescent="0.4">
      <c r="A213" s="16"/>
      <c r="B213" s="79"/>
      <c r="C213" s="55"/>
      <c r="D213" s="55"/>
      <c r="E213" s="55"/>
      <c r="F213" s="56"/>
      <c r="G213" s="57"/>
      <c r="H213" s="56"/>
      <c r="I213" s="61"/>
      <c r="J213" s="63"/>
      <c r="K213" s="67"/>
      <c r="L213" s="67">
        <f t="shared" si="8"/>
        <v>0</v>
      </c>
      <c r="M213" s="61"/>
      <c r="N213" s="61"/>
      <c r="O213" s="68"/>
      <c r="P213" s="61"/>
      <c r="Q213" s="61"/>
      <c r="R213" s="61"/>
      <c r="S213" s="61"/>
      <c r="T213" s="61"/>
      <c r="U213" s="55"/>
      <c r="V213" s="61"/>
      <c r="W213" s="61"/>
    </row>
    <row r="214" spans="1:23" x14ac:dyDescent="0.4">
      <c r="A214" s="16">
        <v>62</v>
      </c>
      <c r="B214" s="79" t="s">
        <v>434</v>
      </c>
      <c r="C214" s="55" t="s">
        <v>393</v>
      </c>
      <c r="D214" s="55">
        <v>586</v>
      </c>
      <c r="E214" s="82" t="s">
        <v>676</v>
      </c>
      <c r="F214" s="56">
        <v>0</v>
      </c>
      <c r="G214" s="57">
        <v>0</v>
      </c>
      <c r="H214" s="56"/>
      <c r="I214" s="61"/>
      <c r="J214" s="63">
        <v>85</v>
      </c>
      <c r="K214" s="67"/>
      <c r="L214" s="67">
        <f t="shared" si="8"/>
        <v>0</v>
      </c>
      <c r="M214" s="61"/>
      <c r="N214" s="61"/>
      <c r="O214" s="55" t="s">
        <v>44</v>
      </c>
      <c r="P214" s="61"/>
      <c r="Q214" s="61"/>
      <c r="R214" s="61"/>
      <c r="S214" s="61"/>
      <c r="T214" s="61"/>
      <c r="U214" s="55">
        <v>60</v>
      </c>
      <c r="V214" s="61"/>
      <c r="W214" s="61"/>
    </row>
    <row r="215" spans="1:23" x14ac:dyDescent="0.4">
      <c r="A215" s="16"/>
      <c r="B215" s="79"/>
      <c r="C215" s="55" t="s">
        <v>40</v>
      </c>
      <c r="D215" s="55">
        <v>21139</v>
      </c>
      <c r="E215" s="55"/>
      <c r="F215" s="56">
        <v>11</v>
      </c>
      <c r="G215" s="57">
        <v>2</v>
      </c>
      <c r="H215" s="56">
        <v>20</v>
      </c>
      <c r="I215" s="61"/>
      <c r="J215" s="63">
        <f>G215*400+H215*100+I215</f>
        <v>2800</v>
      </c>
      <c r="K215" s="67">
        <v>120</v>
      </c>
      <c r="L215" s="67">
        <f t="shared" si="8"/>
        <v>336000</v>
      </c>
      <c r="M215" s="61"/>
      <c r="N215" s="61"/>
      <c r="O215" s="55"/>
      <c r="P215" s="61"/>
      <c r="Q215" s="61"/>
      <c r="R215" s="61"/>
      <c r="S215" s="61"/>
      <c r="T215" s="61"/>
      <c r="U215" s="55"/>
      <c r="V215" s="61"/>
      <c r="W215" s="61"/>
    </row>
    <row r="216" spans="1:23" x14ac:dyDescent="0.4">
      <c r="A216" s="16"/>
      <c r="B216" s="79"/>
      <c r="C216" s="55"/>
      <c r="D216" s="55"/>
      <c r="E216" s="55"/>
      <c r="F216" s="56"/>
      <c r="G216" s="57"/>
      <c r="H216" s="56"/>
      <c r="I216" s="61"/>
      <c r="J216" s="63"/>
      <c r="K216" s="67"/>
      <c r="L216" s="67">
        <f t="shared" si="8"/>
        <v>0</v>
      </c>
      <c r="M216" s="61"/>
      <c r="N216" s="61"/>
      <c r="O216" s="68"/>
      <c r="P216" s="61"/>
      <c r="Q216" s="61"/>
      <c r="R216" s="61"/>
      <c r="S216" s="61"/>
      <c r="T216" s="61"/>
      <c r="U216" s="55"/>
      <c r="V216" s="61"/>
      <c r="W216" s="61"/>
    </row>
    <row r="217" spans="1:23" x14ac:dyDescent="0.4">
      <c r="A217" s="16">
        <v>63</v>
      </c>
      <c r="B217" s="79" t="s">
        <v>435</v>
      </c>
      <c r="C217" s="55" t="s">
        <v>40</v>
      </c>
      <c r="D217" s="55">
        <v>21650</v>
      </c>
      <c r="E217" s="82" t="s">
        <v>676</v>
      </c>
      <c r="F217" s="56">
        <v>0</v>
      </c>
      <c r="G217" s="57">
        <v>2</v>
      </c>
      <c r="H217" s="56">
        <v>10</v>
      </c>
      <c r="I217" s="61"/>
      <c r="J217" s="63">
        <v>210</v>
      </c>
      <c r="K217" s="67">
        <v>600</v>
      </c>
      <c r="L217" s="67">
        <f t="shared" si="8"/>
        <v>126000</v>
      </c>
      <c r="M217" s="61"/>
      <c r="N217" s="61"/>
      <c r="O217" s="55" t="s">
        <v>44</v>
      </c>
      <c r="P217" s="61"/>
      <c r="Q217" s="61"/>
      <c r="R217" s="61"/>
      <c r="S217" s="61"/>
      <c r="T217" s="61"/>
      <c r="U217" s="55">
        <v>30</v>
      </c>
      <c r="V217" s="61"/>
      <c r="W217" s="61"/>
    </row>
    <row r="218" spans="1:23" x14ac:dyDescent="0.4">
      <c r="A218" s="16"/>
      <c r="B218" s="79"/>
      <c r="C218" s="55"/>
      <c r="D218" s="55"/>
      <c r="E218" s="82"/>
      <c r="F218" s="56"/>
      <c r="G218" s="57"/>
      <c r="H218" s="56"/>
      <c r="I218" s="61"/>
      <c r="J218" s="63"/>
      <c r="K218" s="67"/>
      <c r="L218" s="67"/>
      <c r="M218" s="61"/>
      <c r="N218" s="61"/>
      <c r="O218" s="55"/>
      <c r="P218" s="61"/>
      <c r="Q218" s="61"/>
      <c r="R218" s="61"/>
      <c r="S218" s="61"/>
      <c r="T218" s="61"/>
      <c r="U218" s="55"/>
      <c r="V218" s="61"/>
      <c r="W218" s="61"/>
    </row>
    <row r="219" spans="1:23" x14ac:dyDescent="0.4">
      <c r="A219" s="15">
        <v>64</v>
      </c>
      <c r="B219" s="79" t="s">
        <v>436</v>
      </c>
      <c r="C219" s="55" t="s">
        <v>46</v>
      </c>
      <c r="D219" s="55"/>
      <c r="E219" s="55"/>
      <c r="F219" s="56">
        <v>70</v>
      </c>
      <c r="G219" s="57">
        <v>0</v>
      </c>
      <c r="H219" s="56">
        <v>0</v>
      </c>
      <c r="I219" s="61"/>
      <c r="J219" s="63">
        <f>G219*400+H219*100+I219</f>
        <v>0</v>
      </c>
      <c r="K219" s="67"/>
      <c r="L219" s="67">
        <f t="shared" si="8"/>
        <v>0</v>
      </c>
      <c r="M219" s="61"/>
      <c r="N219" s="61"/>
      <c r="O219" s="55"/>
      <c r="P219" s="61"/>
      <c r="Q219" s="61"/>
      <c r="R219" s="61"/>
      <c r="S219" s="61"/>
      <c r="T219" s="61"/>
      <c r="U219" s="68"/>
      <c r="V219" s="61"/>
      <c r="W219" s="61"/>
    </row>
    <row r="220" spans="1:23" x14ac:dyDescent="0.4">
      <c r="A220" s="15"/>
      <c r="B220" s="79"/>
      <c r="C220" s="55"/>
      <c r="D220" s="55"/>
      <c r="E220" s="55"/>
      <c r="F220" s="56"/>
      <c r="G220" s="57"/>
      <c r="H220" s="56"/>
      <c r="I220" s="61"/>
      <c r="J220" s="63"/>
      <c r="K220" s="67"/>
      <c r="L220" s="67">
        <f t="shared" si="8"/>
        <v>0</v>
      </c>
      <c r="M220" s="61"/>
      <c r="N220" s="61"/>
      <c r="O220" s="55"/>
      <c r="P220" s="61"/>
      <c r="Q220" s="61"/>
      <c r="R220" s="61"/>
      <c r="S220" s="61"/>
      <c r="T220" s="61"/>
      <c r="U220" s="68"/>
      <c r="V220" s="61"/>
      <c r="W220" s="61"/>
    </row>
    <row r="221" spans="1:23" x14ac:dyDescent="0.4">
      <c r="A221" s="15">
        <v>65</v>
      </c>
      <c r="B221" s="79" t="s">
        <v>437</v>
      </c>
      <c r="C221" s="55" t="s">
        <v>40</v>
      </c>
      <c r="D221" s="55">
        <v>22468</v>
      </c>
      <c r="E221" s="82" t="s">
        <v>676</v>
      </c>
      <c r="F221" s="56">
        <v>0</v>
      </c>
      <c r="G221" s="57">
        <v>0</v>
      </c>
      <c r="H221" s="56">
        <v>50</v>
      </c>
      <c r="I221" s="61"/>
      <c r="J221" s="63">
        <f>G221*400+H221*100+I221</f>
        <v>5000</v>
      </c>
      <c r="K221" s="67"/>
      <c r="L221" s="67">
        <f t="shared" si="8"/>
        <v>0</v>
      </c>
      <c r="M221" s="61"/>
      <c r="N221" s="61"/>
      <c r="O221" s="68" t="s">
        <v>48</v>
      </c>
      <c r="P221" s="61"/>
      <c r="Q221" s="61"/>
      <c r="R221" s="61"/>
      <c r="S221" s="61">
        <v>380</v>
      </c>
      <c r="T221" s="61"/>
      <c r="U221" s="68">
        <v>35</v>
      </c>
      <c r="V221" s="61"/>
      <c r="W221" s="61"/>
    </row>
    <row r="222" spans="1:23" x14ac:dyDescent="0.4">
      <c r="A222" s="16"/>
      <c r="B222" s="79"/>
      <c r="C222" s="55"/>
      <c r="D222" s="55"/>
      <c r="E222" s="55"/>
      <c r="F222" s="56"/>
      <c r="G222" s="57"/>
      <c r="H222" s="56"/>
      <c r="I222" s="61"/>
      <c r="J222" s="63"/>
      <c r="K222" s="67"/>
      <c r="L222" s="67">
        <f t="shared" si="8"/>
        <v>0</v>
      </c>
      <c r="M222" s="61"/>
      <c r="N222" s="61"/>
      <c r="O222" s="68"/>
      <c r="P222" s="61"/>
      <c r="Q222" s="61"/>
      <c r="R222" s="61"/>
      <c r="S222" s="61"/>
      <c r="T222" s="61"/>
      <c r="U222" s="55"/>
      <c r="V222" s="61"/>
      <c r="W222" s="61"/>
    </row>
    <row r="223" spans="1:23" x14ac:dyDescent="0.4">
      <c r="A223" s="16"/>
      <c r="B223" s="79"/>
      <c r="C223" s="55"/>
      <c r="D223" s="55"/>
      <c r="E223" s="55"/>
      <c r="F223" s="56"/>
      <c r="G223" s="57"/>
      <c r="H223" s="56"/>
      <c r="I223" s="61"/>
      <c r="J223" s="63"/>
      <c r="K223" s="67"/>
      <c r="L223" s="67">
        <f t="shared" si="8"/>
        <v>0</v>
      </c>
      <c r="M223" s="61"/>
      <c r="N223" s="61"/>
      <c r="O223" s="68"/>
      <c r="P223" s="61"/>
      <c r="Q223" s="61"/>
      <c r="R223" s="61"/>
      <c r="S223" s="61"/>
      <c r="T223" s="61"/>
      <c r="U223" s="55"/>
      <c r="V223" s="61"/>
      <c r="W223" s="61"/>
    </row>
    <row r="224" spans="1:23" x14ac:dyDescent="0.4">
      <c r="A224" s="27"/>
      <c r="B224" s="79"/>
      <c r="C224" s="55"/>
      <c r="D224" s="55"/>
      <c r="E224" s="55"/>
      <c r="F224" s="56"/>
      <c r="G224" s="57"/>
      <c r="H224" s="56"/>
      <c r="I224" s="61"/>
      <c r="J224" s="63"/>
      <c r="K224" s="67"/>
      <c r="L224" s="67">
        <f t="shared" si="8"/>
        <v>0</v>
      </c>
      <c r="M224" s="61"/>
      <c r="N224" s="61"/>
      <c r="O224" s="68"/>
      <c r="P224" s="61"/>
      <c r="Q224" s="61"/>
      <c r="R224" s="61"/>
      <c r="S224" s="61"/>
      <c r="T224" s="61"/>
      <c r="U224" s="55"/>
      <c r="V224" s="61"/>
      <c r="W224" s="61"/>
    </row>
    <row r="225" spans="1:23" x14ac:dyDescent="0.4">
      <c r="A225" s="16">
        <v>66</v>
      </c>
      <c r="B225" s="79" t="s">
        <v>438</v>
      </c>
      <c r="C225" s="55" t="s">
        <v>40</v>
      </c>
      <c r="D225" s="55">
        <v>21190</v>
      </c>
      <c r="E225" s="82" t="s">
        <v>676</v>
      </c>
      <c r="F225" s="56">
        <v>22</v>
      </c>
      <c r="G225" s="57">
        <v>0</v>
      </c>
      <c r="H225" s="56">
        <v>28</v>
      </c>
      <c r="I225" s="61"/>
      <c r="J225" s="63">
        <f>G225*400+H225*100+I225</f>
        <v>2800</v>
      </c>
      <c r="K225" s="67">
        <v>120</v>
      </c>
      <c r="L225" s="67">
        <f t="shared" si="8"/>
        <v>336000</v>
      </c>
      <c r="M225" s="61"/>
      <c r="N225" s="61"/>
      <c r="O225" s="68"/>
      <c r="P225" s="61"/>
      <c r="Q225" s="61"/>
      <c r="R225" s="61"/>
      <c r="S225" s="61"/>
      <c r="T225" s="61"/>
      <c r="U225" s="55"/>
      <c r="V225" s="61"/>
      <c r="W225" s="61"/>
    </row>
    <row r="226" spans="1:23" x14ac:dyDescent="0.4">
      <c r="A226" s="16"/>
      <c r="B226" s="79"/>
      <c r="C226" s="55"/>
      <c r="D226" s="55"/>
      <c r="E226" s="55"/>
      <c r="F226" s="56"/>
      <c r="G226" s="57"/>
      <c r="H226" s="56"/>
      <c r="I226" s="61"/>
      <c r="J226" s="63"/>
      <c r="K226" s="67"/>
      <c r="L226" s="67">
        <f t="shared" si="8"/>
        <v>0</v>
      </c>
      <c r="M226" s="61"/>
      <c r="N226" s="61"/>
      <c r="O226" s="55"/>
      <c r="P226" s="61"/>
      <c r="Q226" s="61"/>
      <c r="R226" s="61"/>
      <c r="S226" s="61"/>
      <c r="T226" s="61"/>
      <c r="U226" s="55"/>
      <c r="V226" s="61"/>
      <c r="W226" s="61"/>
    </row>
    <row r="227" spans="1:23" x14ac:dyDescent="0.4">
      <c r="A227" s="16"/>
      <c r="B227" s="79"/>
      <c r="C227" s="55"/>
      <c r="D227" s="55"/>
      <c r="E227" s="55"/>
      <c r="F227" s="56"/>
      <c r="G227" s="57"/>
      <c r="H227" s="56"/>
      <c r="I227" s="61"/>
      <c r="J227" s="63"/>
      <c r="K227" s="67"/>
      <c r="L227" s="67">
        <f t="shared" si="8"/>
        <v>0</v>
      </c>
      <c r="M227" s="61"/>
      <c r="N227" s="61"/>
      <c r="O227" s="68"/>
      <c r="P227" s="61"/>
      <c r="Q227" s="61"/>
      <c r="R227" s="61"/>
      <c r="S227" s="61"/>
      <c r="T227" s="61"/>
      <c r="U227" s="55"/>
      <c r="V227" s="61"/>
      <c r="W227" s="61"/>
    </row>
    <row r="228" spans="1:23" x14ac:dyDescent="0.4">
      <c r="A228" s="16">
        <v>67</v>
      </c>
      <c r="B228" s="79" t="s">
        <v>439</v>
      </c>
      <c r="C228" s="55" t="s">
        <v>40</v>
      </c>
      <c r="D228" s="55">
        <v>22486</v>
      </c>
      <c r="E228" s="82" t="s">
        <v>676</v>
      </c>
      <c r="F228" s="56">
        <v>1</v>
      </c>
      <c r="G228" s="57">
        <v>3</v>
      </c>
      <c r="H228" s="56">
        <v>98</v>
      </c>
      <c r="I228" s="61"/>
      <c r="J228" s="63">
        <f>G228*400+H228*100+I228</f>
        <v>11000</v>
      </c>
      <c r="K228" s="67"/>
      <c r="L228" s="67">
        <f t="shared" si="8"/>
        <v>0</v>
      </c>
      <c r="M228" s="61"/>
      <c r="N228" s="61"/>
      <c r="O228" s="68" t="s">
        <v>48</v>
      </c>
      <c r="P228" s="61"/>
      <c r="Q228" s="61"/>
      <c r="R228" s="61"/>
      <c r="S228" s="61">
        <v>330</v>
      </c>
      <c r="T228" s="61"/>
      <c r="U228" s="55">
        <v>25</v>
      </c>
      <c r="V228" s="61"/>
      <c r="W228" s="61"/>
    </row>
    <row r="229" spans="1:23" x14ac:dyDescent="0.4">
      <c r="A229" s="16"/>
      <c r="B229" s="79"/>
      <c r="C229" s="55" t="s">
        <v>40</v>
      </c>
      <c r="D229" s="55">
        <v>21201</v>
      </c>
      <c r="E229" s="55"/>
      <c r="F229" s="56">
        <v>12</v>
      </c>
      <c r="G229" s="57">
        <v>2</v>
      </c>
      <c r="H229" s="56">
        <v>52</v>
      </c>
      <c r="I229" s="61"/>
      <c r="J229" s="63">
        <f>G229*400+H229*100+I229</f>
        <v>6000</v>
      </c>
      <c r="K229" s="67"/>
      <c r="L229" s="67">
        <f t="shared" si="8"/>
        <v>0</v>
      </c>
      <c r="M229" s="61"/>
      <c r="N229" s="61"/>
      <c r="O229" s="68"/>
      <c r="P229" s="61"/>
      <c r="Q229" s="61"/>
      <c r="R229" s="61"/>
      <c r="S229" s="61"/>
      <c r="T229" s="61"/>
      <c r="U229" s="55"/>
      <c r="V229" s="61"/>
      <c r="W229" s="61"/>
    </row>
    <row r="230" spans="1:23" x14ac:dyDescent="0.4">
      <c r="A230" s="16"/>
      <c r="B230" s="79"/>
      <c r="C230" s="55"/>
      <c r="D230" s="55"/>
      <c r="E230" s="55"/>
      <c r="F230" s="56"/>
      <c r="G230" s="57"/>
      <c r="H230" s="56"/>
      <c r="I230" s="61"/>
      <c r="J230" s="63"/>
      <c r="K230" s="67"/>
      <c r="L230" s="67">
        <f t="shared" si="8"/>
        <v>0</v>
      </c>
      <c r="M230" s="61"/>
      <c r="N230" s="61"/>
      <c r="O230" s="68"/>
      <c r="P230" s="61"/>
      <c r="Q230" s="61"/>
      <c r="R230" s="61"/>
      <c r="S230" s="61"/>
      <c r="T230" s="61"/>
      <c r="U230" s="55"/>
      <c r="V230" s="61"/>
      <c r="W230" s="61"/>
    </row>
    <row r="231" spans="1:23" x14ac:dyDescent="0.4">
      <c r="A231" s="16"/>
      <c r="B231" s="79"/>
      <c r="C231" s="55"/>
      <c r="D231" s="55"/>
      <c r="E231" s="55"/>
      <c r="F231" s="56"/>
      <c r="G231" s="57"/>
      <c r="H231" s="56"/>
      <c r="I231" s="61"/>
      <c r="J231" s="63"/>
      <c r="K231" s="67"/>
      <c r="L231" s="67">
        <f t="shared" si="8"/>
        <v>0</v>
      </c>
      <c r="M231" s="61"/>
      <c r="N231" s="61"/>
      <c r="O231" s="55"/>
      <c r="P231" s="61"/>
      <c r="Q231" s="61"/>
      <c r="R231" s="61"/>
      <c r="S231" s="61"/>
      <c r="T231" s="61"/>
      <c r="U231" s="55"/>
      <c r="V231" s="61"/>
      <c r="W231" s="61"/>
    </row>
    <row r="232" spans="1:23" x14ac:dyDescent="0.4">
      <c r="A232" s="16">
        <v>68</v>
      </c>
      <c r="B232" s="79" t="s">
        <v>440</v>
      </c>
      <c r="C232" s="55" t="s">
        <v>393</v>
      </c>
      <c r="D232" s="55">
        <v>755</v>
      </c>
      <c r="E232" s="82" t="s">
        <v>676</v>
      </c>
      <c r="F232" s="56">
        <v>0</v>
      </c>
      <c r="G232" s="57">
        <v>1</v>
      </c>
      <c r="H232" s="56">
        <v>92</v>
      </c>
      <c r="I232" s="61"/>
      <c r="J232" s="63">
        <f>G232*400+H232*100+I232</f>
        <v>9600</v>
      </c>
      <c r="K232" s="67"/>
      <c r="L232" s="67">
        <f t="shared" si="8"/>
        <v>0</v>
      </c>
      <c r="M232" s="61"/>
      <c r="N232" s="61"/>
      <c r="O232" s="55" t="s">
        <v>44</v>
      </c>
      <c r="P232" s="61"/>
      <c r="Q232" s="61"/>
      <c r="R232" s="61"/>
      <c r="S232" s="61"/>
      <c r="T232" s="61"/>
      <c r="U232" s="55">
        <v>25</v>
      </c>
      <c r="V232" s="61"/>
      <c r="W232" s="61"/>
    </row>
    <row r="233" spans="1:23" x14ac:dyDescent="0.4">
      <c r="A233" s="16"/>
      <c r="B233" s="79"/>
      <c r="C233" s="55"/>
      <c r="D233" s="55"/>
      <c r="E233" s="82"/>
      <c r="F233" s="56"/>
      <c r="G233" s="57"/>
      <c r="H233" s="56"/>
      <c r="I233" s="61"/>
      <c r="J233" s="63"/>
      <c r="K233" s="67"/>
      <c r="L233" s="67"/>
      <c r="M233" s="61"/>
      <c r="N233" s="61"/>
      <c r="O233" s="55"/>
      <c r="P233" s="61"/>
      <c r="Q233" s="61"/>
      <c r="R233" s="61"/>
      <c r="S233" s="61"/>
      <c r="T233" s="61"/>
      <c r="U233" s="55"/>
      <c r="V233" s="61"/>
      <c r="W233" s="61"/>
    </row>
    <row r="234" spans="1:23" x14ac:dyDescent="0.4">
      <c r="A234" s="15">
        <v>69</v>
      </c>
      <c r="B234" s="79" t="s">
        <v>441</v>
      </c>
      <c r="C234" s="55" t="s">
        <v>40</v>
      </c>
      <c r="D234" s="55">
        <v>21254</v>
      </c>
      <c r="E234" s="82" t="s">
        <v>676</v>
      </c>
      <c r="F234" s="56">
        <v>4</v>
      </c>
      <c r="G234" s="57">
        <v>1</v>
      </c>
      <c r="H234" s="56">
        <v>47</v>
      </c>
      <c r="I234" s="61"/>
      <c r="J234" s="63">
        <f>G234*400+H234*100+I234</f>
        <v>5100</v>
      </c>
      <c r="K234" s="67"/>
      <c r="L234" s="67">
        <f t="shared" si="8"/>
        <v>0</v>
      </c>
      <c r="M234" s="61"/>
      <c r="N234" s="61"/>
      <c r="O234" s="55"/>
      <c r="P234" s="61"/>
      <c r="Q234" s="61"/>
      <c r="R234" s="61"/>
      <c r="S234" s="61"/>
      <c r="T234" s="61"/>
      <c r="U234" s="68"/>
      <c r="V234" s="61"/>
      <c r="W234" s="61"/>
    </row>
    <row r="235" spans="1:23" x14ac:dyDescent="0.4">
      <c r="A235" s="15"/>
      <c r="B235" s="79"/>
      <c r="C235" s="55" t="s">
        <v>40</v>
      </c>
      <c r="D235" s="55">
        <v>21548</v>
      </c>
      <c r="E235" s="55"/>
      <c r="F235" s="56">
        <v>0</v>
      </c>
      <c r="G235" s="57">
        <v>1</v>
      </c>
      <c r="H235" s="56">
        <v>90</v>
      </c>
      <c r="I235" s="61"/>
      <c r="J235" s="63">
        <f t="shared" ref="J235:J240" si="9">G235*400+H235*100+I235</f>
        <v>9400</v>
      </c>
      <c r="K235" s="67">
        <v>300</v>
      </c>
      <c r="L235" s="67">
        <f t="shared" si="8"/>
        <v>2820000</v>
      </c>
      <c r="M235" s="61"/>
      <c r="N235" s="61"/>
      <c r="O235" s="55"/>
      <c r="P235" s="61"/>
      <c r="Q235" s="61"/>
      <c r="R235" s="61"/>
      <c r="S235" s="61"/>
      <c r="T235" s="61"/>
      <c r="U235" s="68"/>
      <c r="V235" s="61"/>
      <c r="W235" s="61"/>
    </row>
    <row r="236" spans="1:23" x14ac:dyDescent="0.4">
      <c r="A236" s="15"/>
      <c r="B236" s="79"/>
      <c r="C236" s="55"/>
      <c r="D236" s="55"/>
      <c r="E236" s="55"/>
      <c r="F236" s="56"/>
      <c r="G236" s="57"/>
      <c r="H236" s="56"/>
      <c r="I236" s="61"/>
      <c r="J236" s="63"/>
      <c r="K236" s="67"/>
      <c r="L236" s="67">
        <f t="shared" si="8"/>
        <v>0</v>
      </c>
      <c r="M236" s="61"/>
      <c r="N236" s="61"/>
      <c r="O236" s="68"/>
      <c r="P236" s="61"/>
      <c r="Q236" s="61"/>
      <c r="R236" s="61"/>
      <c r="S236" s="61"/>
      <c r="T236" s="61"/>
      <c r="U236" s="68"/>
      <c r="V236" s="61"/>
      <c r="W236" s="61"/>
    </row>
    <row r="237" spans="1:23" x14ac:dyDescent="0.4">
      <c r="A237" s="16">
        <v>70</v>
      </c>
      <c r="B237" s="79" t="s">
        <v>442</v>
      </c>
      <c r="C237" s="55" t="s">
        <v>40</v>
      </c>
      <c r="D237" s="55">
        <v>35536</v>
      </c>
      <c r="E237" s="82" t="s">
        <v>676</v>
      </c>
      <c r="F237" s="56">
        <v>7</v>
      </c>
      <c r="G237" s="57">
        <v>3</v>
      </c>
      <c r="H237" s="56">
        <v>28</v>
      </c>
      <c r="I237" s="61"/>
      <c r="J237" s="63">
        <f t="shared" si="9"/>
        <v>4000</v>
      </c>
      <c r="K237" s="67"/>
      <c r="L237" s="67">
        <f t="shared" si="8"/>
        <v>0</v>
      </c>
      <c r="M237" s="61"/>
      <c r="N237" s="61"/>
      <c r="O237" s="68"/>
      <c r="P237" s="61"/>
      <c r="Q237" s="61"/>
      <c r="R237" s="61"/>
      <c r="S237" s="61"/>
      <c r="T237" s="61"/>
      <c r="U237" s="55"/>
      <c r="V237" s="61"/>
      <c r="W237" s="61"/>
    </row>
    <row r="238" spans="1:23" x14ac:dyDescent="0.4">
      <c r="A238" s="16"/>
      <c r="B238" s="79"/>
      <c r="C238" s="55" t="s">
        <v>40</v>
      </c>
      <c r="D238" s="55">
        <v>21616</v>
      </c>
      <c r="E238" s="55"/>
      <c r="F238" s="56">
        <v>6</v>
      </c>
      <c r="G238" s="57">
        <v>1</v>
      </c>
      <c r="H238" s="56">
        <v>62</v>
      </c>
      <c r="I238" s="61"/>
      <c r="J238" s="63">
        <f t="shared" si="9"/>
        <v>6600</v>
      </c>
      <c r="K238" s="67">
        <v>95</v>
      </c>
      <c r="L238" s="67">
        <f t="shared" si="8"/>
        <v>627000</v>
      </c>
      <c r="M238" s="61"/>
      <c r="N238" s="61"/>
      <c r="O238" s="68"/>
      <c r="P238" s="61"/>
      <c r="Q238" s="61"/>
      <c r="R238" s="61"/>
      <c r="S238" s="61"/>
      <c r="T238" s="61"/>
      <c r="U238" s="55"/>
      <c r="V238" s="61"/>
      <c r="W238" s="61"/>
    </row>
    <row r="239" spans="1:23" x14ac:dyDescent="0.4">
      <c r="A239" s="27"/>
      <c r="B239" s="79"/>
      <c r="C239" s="55" t="s">
        <v>40</v>
      </c>
      <c r="D239" s="55">
        <v>21218</v>
      </c>
      <c r="E239" s="55"/>
      <c r="F239" s="56">
        <v>11</v>
      </c>
      <c r="G239" s="57">
        <v>3</v>
      </c>
      <c r="H239" s="56">
        <v>48</v>
      </c>
      <c r="I239" s="61"/>
      <c r="J239" s="63">
        <f t="shared" si="9"/>
        <v>6000</v>
      </c>
      <c r="K239" s="67">
        <v>120</v>
      </c>
      <c r="L239" s="67">
        <f t="shared" si="8"/>
        <v>720000</v>
      </c>
      <c r="M239" s="61"/>
      <c r="N239" s="61"/>
      <c r="O239" s="68"/>
      <c r="P239" s="61"/>
      <c r="Q239" s="61"/>
      <c r="R239" s="61"/>
      <c r="S239" s="61"/>
      <c r="T239" s="61"/>
      <c r="U239" s="55"/>
      <c r="V239" s="61"/>
      <c r="W239" s="61"/>
    </row>
    <row r="240" spans="1:23" x14ac:dyDescent="0.4">
      <c r="A240" s="16"/>
      <c r="B240" s="79"/>
      <c r="C240" s="55" t="s">
        <v>40</v>
      </c>
      <c r="D240" s="55">
        <v>21614</v>
      </c>
      <c r="E240" s="55"/>
      <c r="F240" s="56">
        <v>2</v>
      </c>
      <c r="G240" s="57">
        <v>3</v>
      </c>
      <c r="H240" s="56">
        <v>62</v>
      </c>
      <c r="I240" s="61"/>
      <c r="J240" s="63">
        <f t="shared" si="9"/>
        <v>7400</v>
      </c>
      <c r="K240" s="67">
        <v>300</v>
      </c>
      <c r="L240" s="67">
        <f t="shared" si="8"/>
        <v>2220000</v>
      </c>
      <c r="M240" s="61"/>
      <c r="N240" s="61"/>
      <c r="O240" s="68"/>
      <c r="P240" s="61"/>
      <c r="Q240" s="61"/>
      <c r="R240" s="61"/>
      <c r="S240" s="61"/>
      <c r="T240" s="61"/>
      <c r="U240" s="55"/>
      <c r="V240" s="61"/>
      <c r="W240" s="61"/>
    </row>
    <row r="241" spans="1:23" x14ac:dyDescent="0.4">
      <c r="A241" s="16"/>
      <c r="B241" s="79"/>
      <c r="C241" s="55"/>
      <c r="D241" s="55"/>
      <c r="E241" s="55"/>
      <c r="F241" s="56"/>
      <c r="G241" s="57"/>
      <c r="H241" s="56"/>
      <c r="I241" s="61"/>
      <c r="J241" s="63"/>
      <c r="K241" s="67"/>
      <c r="L241" s="67">
        <f t="shared" si="8"/>
        <v>0</v>
      </c>
      <c r="M241" s="61"/>
      <c r="N241" s="61"/>
      <c r="O241" s="55"/>
      <c r="P241" s="61"/>
      <c r="Q241" s="61"/>
      <c r="R241" s="61"/>
      <c r="S241" s="61"/>
      <c r="T241" s="61"/>
      <c r="U241" s="55"/>
      <c r="V241" s="61"/>
      <c r="W241" s="61"/>
    </row>
    <row r="242" spans="1:23" x14ac:dyDescent="0.4">
      <c r="A242" s="16">
        <v>71</v>
      </c>
      <c r="B242" s="79" t="s">
        <v>443</v>
      </c>
      <c r="C242" s="55" t="s">
        <v>40</v>
      </c>
      <c r="D242" s="55">
        <v>21615</v>
      </c>
      <c r="E242" s="82" t="s">
        <v>676</v>
      </c>
      <c r="F242" s="56">
        <v>3</v>
      </c>
      <c r="G242" s="57">
        <v>2</v>
      </c>
      <c r="H242" s="56">
        <v>48</v>
      </c>
      <c r="I242" s="61"/>
      <c r="J242" s="63">
        <v>1448</v>
      </c>
      <c r="K242" s="67"/>
      <c r="L242" s="67">
        <f t="shared" si="8"/>
        <v>0</v>
      </c>
      <c r="M242" s="61"/>
      <c r="N242" s="61"/>
      <c r="O242" s="55" t="s">
        <v>44</v>
      </c>
      <c r="P242" s="61"/>
      <c r="Q242" s="61"/>
      <c r="R242" s="61"/>
      <c r="S242" s="61">
        <v>290</v>
      </c>
      <c r="T242" s="61"/>
      <c r="U242" s="55"/>
      <c r="V242" s="61"/>
      <c r="W242" s="61"/>
    </row>
    <row r="243" spans="1:23" x14ac:dyDescent="0.4">
      <c r="A243" s="16"/>
      <c r="B243" s="79"/>
      <c r="C243" s="55"/>
      <c r="D243" s="55"/>
      <c r="E243" s="55"/>
      <c r="F243" s="56"/>
      <c r="G243" s="57"/>
      <c r="H243" s="56"/>
      <c r="I243" s="61"/>
      <c r="J243" s="63"/>
      <c r="K243" s="67"/>
      <c r="L243" s="67">
        <f t="shared" si="8"/>
        <v>0</v>
      </c>
      <c r="M243" s="61"/>
      <c r="N243" s="61"/>
      <c r="O243" s="68"/>
      <c r="P243" s="61"/>
      <c r="Q243" s="61"/>
      <c r="R243" s="61"/>
      <c r="S243" s="61"/>
      <c r="T243" s="61"/>
      <c r="U243" s="55"/>
      <c r="V243" s="61"/>
      <c r="W243" s="61"/>
    </row>
    <row r="244" spans="1:23" x14ac:dyDescent="0.4">
      <c r="A244" s="16"/>
      <c r="B244" s="79"/>
      <c r="C244" s="55"/>
      <c r="D244" s="55"/>
      <c r="E244" s="55"/>
      <c r="F244" s="56"/>
      <c r="G244" s="57"/>
      <c r="H244" s="56"/>
      <c r="I244" s="61"/>
      <c r="J244" s="63"/>
      <c r="K244" s="67"/>
      <c r="L244" s="67">
        <f t="shared" si="8"/>
        <v>0</v>
      </c>
      <c r="M244" s="61"/>
      <c r="N244" s="61"/>
      <c r="O244" s="68"/>
      <c r="P244" s="61"/>
      <c r="Q244" s="61"/>
      <c r="R244" s="61"/>
      <c r="S244" s="61"/>
      <c r="T244" s="61"/>
      <c r="U244" s="55"/>
      <c r="V244" s="61"/>
      <c r="W244" s="61"/>
    </row>
    <row r="245" spans="1:23" x14ac:dyDescent="0.4">
      <c r="A245" s="16">
        <v>72</v>
      </c>
      <c r="B245" s="79" t="s">
        <v>444</v>
      </c>
      <c r="C245" s="55" t="s">
        <v>40</v>
      </c>
      <c r="D245" s="55">
        <v>22725</v>
      </c>
      <c r="E245" s="82" t="s">
        <v>676</v>
      </c>
      <c r="F245" s="56">
        <v>0</v>
      </c>
      <c r="G245" s="57">
        <v>1</v>
      </c>
      <c r="H245" s="56">
        <v>49</v>
      </c>
      <c r="I245" s="61"/>
      <c r="J245" s="63">
        <v>149</v>
      </c>
      <c r="K245" s="67"/>
      <c r="L245" s="67">
        <f t="shared" si="8"/>
        <v>0</v>
      </c>
      <c r="M245" s="61"/>
      <c r="N245" s="61"/>
      <c r="O245" s="68" t="s">
        <v>48</v>
      </c>
      <c r="P245" s="61"/>
      <c r="Q245" s="61"/>
      <c r="R245" s="61"/>
      <c r="S245" s="61">
        <v>380</v>
      </c>
      <c r="T245" s="61"/>
      <c r="U245" s="55">
        <v>6</v>
      </c>
      <c r="V245" s="61"/>
      <c r="W245" s="61"/>
    </row>
    <row r="246" spans="1:23" x14ac:dyDescent="0.4">
      <c r="A246" s="16"/>
      <c r="B246" s="79"/>
      <c r="C246" s="55"/>
      <c r="D246" s="55"/>
      <c r="E246" s="55"/>
      <c r="F246" s="56"/>
      <c r="G246" s="57"/>
      <c r="H246" s="56"/>
      <c r="I246" s="61"/>
      <c r="J246" s="63"/>
      <c r="K246" s="67"/>
      <c r="L246" s="67">
        <f t="shared" si="8"/>
        <v>0</v>
      </c>
      <c r="M246" s="61"/>
      <c r="N246" s="61"/>
      <c r="O246" s="68"/>
      <c r="P246" s="61"/>
      <c r="Q246" s="61"/>
      <c r="R246" s="61"/>
      <c r="S246" s="61"/>
      <c r="T246" s="61"/>
      <c r="U246" s="55"/>
      <c r="V246" s="61"/>
      <c r="W246" s="61"/>
    </row>
    <row r="247" spans="1:23" x14ac:dyDescent="0.4">
      <c r="A247" s="16"/>
      <c r="B247" s="79"/>
      <c r="C247" s="55"/>
      <c r="D247" s="55"/>
      <c r="E247" s="55"/>
      <c r="F247" s="56"/>
      <c r="G247" s="57"/>
      <c r="H247" s="56"/>
      <c r="I247" s="61"/>
      <c r="J247" s="63"/>
      <c r="K247" s="67"/>
      <c r="L247" s="67">
        <f t="shared" si="8"/>
        <v>0</v>
      </c>
      <c r="M247" s="61"/>
      <c r="N247" s="61"/>
      <c r="O247" s="68"/>
      <c r="P247" s="61"/>
      <c r="Q247" s="61"/>
      <c r="R247" s="61"/>
      <c r="S247" s="61"/>
      <c r="T247" s="61"/>
      <c r="U247" s="55"/>
      <c r="V247" s="61"/>
      <c r="W247" s="61"/>
    </row>
    <row r="248" spans="1:23" x14ac:dyDescent="0.4">
      <c r="A248" s="15">
        <v>73</v>
      </c>
      <c r="B248" s="79" t="s">
        <v>445</v>
      </c>
      <c r="C248" s="55" t="s">
        <v>446</v>
      </c>
      <c r="D248" s="55">
        <v>25627</v>
      </c>
      <c r="E248" s="82" t="s">
        <v>676</v>
      </c>
      <c r="F248" s="56">
        <v>3</v>
      </c>
      <c r="G248" s="57">
        <v>0</v>
      </c>
      <c r="H248" s="56">
        <v>64</v>
      </c>
      <c r="I248" s="61"/>
      <c r="J248" s="63">
        <f>G248*400+H248*100+I248</f>
        <v>6400</v>
      </c>
      <c r="K248" s="67"/>
      <c r="L248" s="67">
        <f t="shared" si="8"/>
        <v>0</v>
      </c>
      <c r="M248" s="61"/>
      <c r="N248" s="61"/>
      <c r="O248" s="55"/>
      <c r="P248" s="61"/>
      <c r="Q248" s="61"/>
      <c r="R248" s="61"/>
      <c r="S248" s="61"/>
      <c r="T248" s="61"/>
      <c r="U248" s="68"/>
      <c r="V248" s="61"/>
      <c r="W248" s="61"/>
    </row>
    <row r="249" spans="1:23" x14ac:dyDescent="0.4">
      <c r="A249" s="15"/>
      <c r="B249" s="79"/>
      <c r="C249" s="55" t="s">
        <v>446</v>
      </c>
      <c r="D249" s="55">
        <v>21700</v>
      </c>
      <c r="E249" s="55"/>
      <c r="F249" s="56">
        <v>5</v>
      </c>
      <c r="G249" s="57">
        <v>2</v>
      </c>
      <c r="H249" s="56">
        <v>90</v>
      </c>
      <c r="I249" s="61"/>
      <c r="J249" s="63">
        <f>G249*400+H249*100+I249</f>
        <v>9800</v>
      </c>
      <c r="K249" s="67"/>
      <c r="L249" s="67">
        <f t="shared" si="8"/>
        <v>0</v>
      </c>
      <c r="M249" s="61"/>
      <c r="N249" s="61"/>
      <c r="O249" s="55"/>
      <c r="P249" s="61"/>
      <c r="Q249" s="61"/>
      <c r="R249" s="61"/>
      <c r="S249" s="61"/>
      <c r="T249" s="61"/>
      <c r="U249" s="68"/>
      <c r="V249" s="61"/>
      <c r="W249" s="61"/>
    </row>
    <row r="250" spans="1:23" x14ac:dyDescent="0.4">
      <c r="A250" s="15"/>
      <c r="B250" s="79"/>
      <c r="C250" s="55" t="s">
        <v>446</v>
      </c>
      <c r="D250" s="55">
        <v>21545</v>
      </c>
      <c r="E250" s="55"/>
      <c r="F250" s="56">
        <v>1</v>
      </c>
      <c r="G250" s="57">
        <v>2</v>
      </c>
      <c r="H250" s="56">
        <v>94</v>
      </c>
      <c r="I250" s="61"/>
      <c r="J250" s="63">
        <f t="shared" ref="J250:J258" si="10">G250*400+H250*100+I250</f>
        <v>10200</v>
      </c>
      <c r="K250" s="67"/>
      <c r="L250" s="67">
        <f t="shared" si="8"/>
        <v>0</v>
      </c>
      <c r="M250" s="61"/>
      <c r="N250" s="61"/>
      <c r="O250" s="68"/>
      <c r="P250" s="61"/>
      <c r="Q250" s="61"/>
      <c r="R250" s="61"/>
      <c r="S250" s="61"/>
      <c r="T250" s="61"/>
      <c r="U250" s="68"/>
      <c r="V250" s="61"/>
      <c r="W250" s="61"/>
    </row>
    <row r="251" spans="1:23" x14ac:dyDescent="0.4">
      <c r="A251" s="16"/>
      <c r="B251" s="79"/>
      <c r="C251" s="55" t="s">
        <v>446</v>
      </c>
      <c r="D251" s="55">
        <v>25626</v>
      </c>
      <c r="E251" s="55"/>
      <c r="F251" s="56">
        <v>2</v>
      </c>
      <c r="G251" s="57">
        <v>0</v>
      </c>
      <c r="H251" s="56">
        <v>93</v>
      </c>
      <c r="I251" s="61"/>
      <c r="J251" s="63">
        <f t="shared" si="10"/>
        <v>9300</v>
      </c>
      <c r="K251" s="67"/>
      <c r="L251" s="67">
        <f t="shared" si="8"/>
        <v>0</v>
      </c>
      <c r="M251" s="61"/>
      <c r="N251" s="61"/>
      <c r="O251" s="68"/>
      <c r="P251" s="61"/>
      <c r="Q251" s="61"/>
      <c r="R251" s="61"/>
      <c r="S251" s="61"/>
      <c r="T251" s="61"/>
      <c r="U251" s="55"/>
      <c r="V251" s="61"/>
      <c r="W251" s="61"/>
    </row>
    <row r="252" spans="1:23" x14ac:dyDescent="0.4">
      <c r="A252" s="16"/>
      <c r="B252" s="79"/>
      <c r="C252" s="55"/>
      <c r="D252" s="55"/>
      <c r="E252" s="55"/>
      <c r="F252" s="56"/>
      <c r="G252" s="57"/>
      <c r="H252" s="56"/>
      <c r="I252" s="61"/>
      <c r="J252" s="63"/>
      <c r="K252" s="67"/>
      <c r="L252" s="67">
        <f t="shared" si="8"/>
        <v>0</v>
      </c>
      <c r="M252" s="61"/>
      <c r="N252" s="61"/>
      <c r="O252" s="68"/>
      <c r="P252" s="61"/>
      <c r="Q252" s="61"/>
      <c r="R252" s="61"/>
      <c r="S252" s="61"/>
      <c r="T252" s="61"/>
      <c r="U252" s="55"/>
      <c r="V252" s="61"/>
      <c r="W252" s="61"/>
    </row>
    <row r="253" spans="1:23" x14ac:dyDescent="0.4">
      <c r="A253" s="27">
        <v>74</v>
      </c>
      <c r="B253" s="79" t="s">
        <v>447</v>
      </c>
      <c r="C253" s="55" t="s">
        <v>446</v>
      </c>
      <c r="D253" s="55">
        <v>22739</v>
      </c>
      <c r="E253" s="82" t="s">
        <v>676</v>
      </c>
      <c r="F253" s="56">
        <v>0</v>
      </c>
      <c r="G253" s="57">
        <v>0</v>
      </c>
      <c r="H253" s="56">
        <v>86</v>
      </c>
      <c r="I253" s="61"/>
      <c r="J253" s="63"/>
      <c r="K253" s="67"/>
      <c r="L253" s="67">
        <f t="shared" si="8"/>
        <v>0</v>
      </c>
      <c r="M253" s="61"/>
      <c r="N253" s="61"/>
      <c r="O253" s="68" t="s">
        <v>48</v>
      </c>
      <c r="P253" s="61"/>
      <c r="Q253" s="61"/>
      <c r="R253" s="61"/>
      <c r="S253" s="61"/>
      <c r="T253" s="61"/>
      <c r="U253" s="55">
        <v>32</v>
      </c>
      <c r="V253" s="61"/>
      <c r="W253" s="61"/>
    </row>
    <row r="254" spans="1:23" x14ac:dyDescent="0.4">
      <c r="A254" s="16"/>
      <c r="B254" s="79"/>
      <c r="C254" s="55" t="s">
        <v>446</v>
      </c>
      <c r="D254" s="55">
        <v>25628</v>
      </c>
      <c r="E254" s="55"/>
      <c r="F254" s="56">
        <v>4</v>
      </c>
      <c r="G254" s="57">
        <v>1</v>
      </c>
      <c r="H254" s="56">
        <v>72</v>
      </c>
      <c r="I254" s="61"/>
      <c r="J254" s="63">
        <f t="shared" si="10"/>
        <v>7600</v>
      </c>
      <c r="K254" s="67"/>
      <c r="L254" s="67">
        <f t="shared" si="8"/>
        <v>0</v>
      </c>
      <c r="M254" s="61"/>
      <c r="N254" s="61"/>
      <c r="O254" s="68"/>
      <c r="P254" s="61"/>
      <c r="Q254" s="61"/>
      <c r="R254" s="61"/>
      <c r="S254" s="61"/>
      <c r="T254" s="61"/>
      <c r="U254" s="55"/>
      <c r="V254" s="61"/>
      <c r="W254" s="61"/>
    </row>
    <row r="255" spans="1:23" x14ac:dyDescent="0.4">
      <c r="A255" s="16"/>
      <c r="B255" s="79"/>
      <c r="C255" s="55"/>
      <c r="D255" s="55"/>
      <c r="E255" s="55"/>
      <c r="F255" s="56"/>
      <c r="G255" s="57"/>
      <c r="H255" s="56"/>
      <c r="I255" s="61"/>
      <c r="J255" s="63"/>
      <c r="K255" s="67"/>
      <c r="L255" s="67">
        <f t="shared" si="8"/>
        <v>0</v>
      </c>
      <c r="M255" s="61"/>
      <c r="N255" s="61"/>
      <c r="O255" s="68"/>
      <c r="P255" s="61"/>
      <c r="Q255" s="61"/>
      <c r="R255" s="61"/>
      <c r="S255" s="61"/>
      <c r="T255" s="61"/>
      <c r="U255" s="55"/>
      <c r="V255" s="61"/>
      <c r="W255" s="61"/>
    </row>
    <row r="256" spans="1:23" x14ac:dyDescent="0.4">
      <c r="A256" s="16"/>
      <c r="B256" s="79"/>
      <c r="C256" s="55"/>
      <c r="D256" s="55"/>
      <c r="E256" s="55"/>
      <c r="F256" s="56"/>
      <c r="G256" s="57"/>
      <c r="H256" s="56"/>
      <c r="I256" s="61"/>
      <c r="J256" s="63"/>
      <c r="K256" s="67"/>
      <c r="L256" s="67">
        <f t="shared" si="8"/>
        <v>0</v>
      </c>
      <c r="M256" s="61"/>
      <c r="N256" s="61"/>
      <c r="O256" s="68"/>
      <c r="P256" s="61"/>
      <c r="Q256" s="61"/>
      <c r="R256" s="61"/>
      <c r="S256" s="61"/>
      <c r="T256" s="61"/>
      <c r="U256" s="55"/>
      <c r="V256" s="61"/>
      <c r="W256" s="61"/>
    </row>
    <row r="257" spans="1:23" x14ac:dyDescent="0.4">
      <c r="A257" s="16">
        <v>75</v>
      </c>
      <c r="B257" s="79" t="s">
        <v>448</v>
      </c>
      <c r="C257" s="55" t="s">
        <v>446</v>
      </c>
      <c r="D257" s="55">
        <v>20577</v>
      </c>
      <c r="E257" s="82" t="s">
        <v>676</v>
      </c>
      <c r="F257" s="56">
        <v>5</v>
      </c>
      <c r="G257" s="57">
        <v>2</v>
      </c>
      <c r="H257" s="56">
        <v>14</v>
      </c>
      <c r="I257" s="61"/>
      <c r="J257" s="63">
        <f t="shared" si="10"/>
        <v>2200</v>
      </c>
      <c r="K257" s="67"/>
      <c r="L257" s="67">
        <f t="shared" si="8"/>
        <v>0</v>
      </c>
      <c r="M257" s="61"/>
      <c r="N257" s="61"/>
      <c r="O257" s="68"/>
      <c r="P257" s="61"/>
      <c r="Q257" s="61"/>
      <c r="R257" s="61"/>
      <c r="S257" s="61"/>
      <c r="T257" s="61"/>
      <c r="U257" s="55"/>
      <c r="V257" s="61"/>
      <c r="W257" s="61"/>
    </row>
    <row r="258" spans="1:23" x14ac:dyDescent="0.4">
      <c r="A258" s="16"/>
      <c r="B258" s="79"/>
      <c r="C258" s="55" t="s">
        <v>446</v>
      </c>
      <c r="D258" s="55">
        <v>21574</v>
      </c>
      <c r="E258" s="55"/>
      <c r="F258" s="56">
        <v>6</v>
      </c>
      <c r="G258" s="57">
        <v>2</v>
      </c>
      <c r="H258" s="56">
        <v>59</v>
      </c>
      <c r="I258" s="61"/>
      <c r="J258" s="63">
        <f t="shared" si="10"/>
        <v>6700</v>
      </c>
      <c r="K258" s="67"/>
      <c r="L258" s="67">
        <f t="shared" si="8"/>
        <v>0</v>
      </c>
      <c r="M258" s="61"/>
      <c r="N258" s="61"/>
      <c r="O258" s="68"/>
      <c r="P258" s="61"/>
      <c r="Q258" s="61"/>
      <c r="R258" s="61"/>
      <c r="S258" s="61"/>
      <c r="T258" s="61"/>
      <c r="U258" s="55"/>
      <c r="V258" s="61"/>
      <c r="W258" s="61"/>
    </row>
    <row r="259" spans="1:23" x14ac:dyDescent="0.4">
      <c r="A259" s="16"/>
      <c r="B259" s="79"/>
      <c r="C259" s="55"/>
      <c r="D259" s="55"/>
      <c r="E259" s="55"/>
      <c r="F259" s="56"/>
      <c r="G259" s="57"/>
      <c r="H259" s="56"/>
      <c r="I259" s="61"/>
      <c r="J259" s="63"/>
      <c r="K259" s="67"/>
      <c r="L259" s="67">
        <f t="shared" si="8"/>
        <v>0</v>
      </c>
      <c r="M259" s="61"/>
      <c r="N259" s="61"/>
      <c r="O259" s="68" t="s">
        <v>48</v>
      </c>
      <c r="P259" s="61"/>
      <c r="Q259" s="61"/>
      <c r="R259" s="61"/>
      <c r="S259" s="61"/>
      <c r="T259" s="61"/>
      <c r="U259" s="55">
        <v>35</v>
      </c>
      <c r="V259" s="61"/>
      <c r="W259" s="61"/>
    </row>
    <row r="260" spans="1:23" x14ac:dyDescent="0.4">
      <c r="A260" s="16">
        <v>76</v>
      </c>
      <c r="B260" s="79" t="s">
        <v>449</v>
      </c>
      <c r="C260" s="55" t="s">
        <v>40</v>
      </c>
      <c r="D260" s="55">
        <v>22727</v>
      </c>
      <c r="E260" s="82" t="s">
        <v>676</v>
      </c>
      <c r="F260" s="56">
        <v>0</v>
      </c>
      <c r="G260" s="57">
        <v>0</v>
      </c>
      <c r="H260" s="56">
        <v>32</v>
      </c>
      <c r="I260" s="61"/>
      <c r="J260" s="63">
        <v>32</v>
      </c>
      <c r="K260" s="67">
        <v>380</v>
      </c>
      <c r="L260" s="67">
        <f t="shared" si="8"/>
        <v>12160</v>
      </c>
      <c r="M260" s="61"/>
      <c r="N260" s="61"/>
      <c r="O260" s="68"/>
      <c r="P260" s="61"/>
      <c r="Q260" s="61"/>
      <c r="R260" s="61"/>
      <c r="S260" s="61"/>
      <c r="T260" s="61"/>
      <c r="U260" s="55"/>
      <c r="V260" s="61"/>
      <c r="W260" s="61"/>
    </row>
    <row r="261" spans="1:23" x14ac:dyDescent="0.4">
      <c r="A261" s="16"/>
      <c r="B261" s="79"/>
      <c r="C261" s="55"/>
      <c r="D261" s="55"/>
      <c r="E261" s="55"/>
      <c r="F261" s="56"/>
      <c r="G261" s="57"/>
      <c r="H261" s="56"/>
      <c r="I261" s="61"/>
      <c r="J261" s="63"/>
      <c r="K261" s="67"/>
      <c r="L261" s="67">
        <f t="shared" si="8"/>
        <v>0</v>
      </c>
      <c r="M261" s="61"/>
      <c r="N261" s="61"/>
      <c r="O261" s="68"/>
      <c r="P261" s="61"/>
      <c r="Q261" s="61"/>
      <c r="R261" s="61"/>
      <c r="S261" s="61"/>
      <c r="T261" s="61"/>
      <c r="U261" s="55"/>
      <c r="V261" s="61"/>
      <c r="W261" s="61"/>
    </row>
    <row r="262" spans="1:23" x14ac:dyDescent="0.4">
      <c r="A262" s="15">
        <v>77</v>
      </c>
      <c r="B262" s="79" t="s">
        <v>681</v>
      </c>
      <c r="C262" s="55" t="s">
        <v>40</v>
      </c>
      <c r="D262" s="55">
        <v>22706</v>
      </c>
      <c r="E262" s="82" t="s">
        <v>676</v>
      </c>
      <c r="F262" s="56">
        <v>0</v>
      </c>
      <c r="G262" s="57">
        <v>2</v>
      </c>
      <c r="H262" s="56">
        <v>2</v>
      </c>
      <c r="I262" s="61"/>
      <c r="J262" s="63">
        <f>G262*400+H262*100+I262</f>
        <v>1000</v>
      </c>
      <c r="K262" s="67"/>
      <c r="L262" s="67">
        <f t="shared" si="8"/>
        <v>0</v>
      </c>
      <c r="M262" s="61"/>
      <c r="N262" s="61"/>
      <c r="O262" s="68" t="s">
        <v>48</v>
      </c>
      <c r="P262" s="61"/>
      <c r="Q262" s="61"/>
      <c r="R262" s="61"/>
      <c r="S262" s="61">
        <v>530</v>
      </c>
      <c r="T262" s="61"/>
      <c r="U262" s="68">
        <v>40</v>
      </c>
      <c r="V262" s="61"/>
      <c r="W262" s="61"/>
    </row>
    <row r="263" spans="1:23" x14ac:dyDescent="0.4">
      <c r="A263" s="15"/>
      <c r="B263" s="79"/>
      <c r="C263" s="55" t="s">
        <v>40</v>
      </c>
      <c r="D263" s="55">
        <v>21576</v>
      </c>
      <c r="E263" s="55"/>
      <c r="F263" s="56">
        <v>3</v>
      </c>
      <c r="G263" s="57">
        <v>3</v>
      </c>
      <c r="H263" s="56">
        <v>92</v>
      </c>
      <c r="I263" s="61"/>
      <c r="J263" s="63">
        <f>G263*400+H263*100+I263</f>
        <v>10400</v>
      </c>
      <c r="K263" s="67">
        <v>600</v>
      </c>
      <c r="L263" s="67">
        <f t="shared" si="8"/>
        <v>6240000</v>
      </c>
      <c r="M263" s="61"/>
      <c r="N263" s="61"/>
      <c r="O263" s="68"/>
      <c r="P263" s="61"/>
      <c r="Q263" s="61"/>
      <c r="R263" s="61"/>
      <c r="S263" s="61"/>
      <c r="T263" s="61"/>
      <c r="U263" s="68"/>
      <c r="V263" s="61"/>
      <c r="W263" s="61"/>
    </row>
    <row r="264" spans="1:23" x14ac:dyDescent="0.4">
      <c r="A264" s="15"/>
      <c r="B264" s="79"/>
      <c r="C264" s="55"/>
      <c r="D264" s="55"/>
      <c r="E264" s="55"/>
      <c r="F264" s="56"/>
      <c r="G264" s="57"/>
      <c r="H264" s="56"/>
      <c r="I264" s="61"/>
      <c r="J264" s="63"/>
      <c r="K264" s="67"/>
      <c r="L264" s="67">
        <f t="shared" si="8"/>
        <v>0</v>
      </c>
      <c r="M264" s="61"/>
      <c r="N264" s="61"/>
      <c r="O264" s="68"/>
      <c r="P264" s="61"/>
      <c r="Q264" s="61"/>
      <c r="R264" s="61"/>
      <c r="S264" s="61"/>
      <c r="T264" s="61"/>
      <c r="U264" s="68"/>
      <c r="V264" s="61"/>
      <c r="W264" s="61"/>
    </row>
    <row r="265" spans="1:23" x14ac:dyDescent="0.4">
      <c r="A265" s="16"/>
      <c r="B265" s="79"/>
      <c r="C265" s="55"/>
      <c r="D265" s="55"/>
      <c r="E265" s="55"/>
      <c r="F265" s="56"/>
      <c r="G265" s="57"/>
      <c r="H265" s="56"/>
      <c r="I265" s="61"/>
      <c r="J265" s="63"/>
      <c r="K265" s="67"/>
      <c r="L265" s="67">
        <f t="shared" si="8"/>
        <v>0</v>
      </c>
      <c r="M265" s="61"/>
      <c r="N265" s="61"/>
      <c r="O265" s="68"/>
      <c r="P265" s="61"/>
      <c r="Q265" s="61"/>
      <c r="R265" s="61"/>
      <c r="S265" s="61"/>
      <c r="T265" s="61"/>
      <c r="U265" s="55"/>
      <c r="V265" s="61"/>
      <c r="W265" s="61"/>
    </row>
    <row r="266" spans="1:23" x14ac:dyDescent="0.4">
      <c r="A266" s="16">
        <v>78</v>
      </c>
      <c r="B266" s="79" t="s">
        <v>450</v>
      </c>
      <c r="C266" s="55" t="s">
        <v>40</v>
      </c>
      <c r="D266" s="55">
        <v>21579</v>
      </c>
      <c r="E266" s="82" t="s">
        <v>676</v>
      </c>
      <c r="F266" s="56">
        <v>5</v>
      </c>
      <c r="G266" s="57">
        <v>2</v>
      </c>
      <c r="H266" s="56">
        <v>22</v>
      </c>
      <c r="I266" s="61"/>
      <c r="J266" s="63">
        <v>2222</v>
      </c>
      <c r="K266" s="67">
        <v>160</v>
      </c>
      <c r="L266" s="67">
        <f t="shared" si="8"/>
        <v>355520</v>
      </c>
      <c r="M266" s="61"/>
      <c r="N266" s="61"/>
      <c r="O266" s="68"/>
      <c r="P266" s="61"/>
      <c r="Q266" s="61"/>
      <c r="R266" s="61"/>
      <c r="S266" s="61"/>
      <c r="T266" s="61"/>
      <c r="U266" s="55"/>
      <c r="V266" s="61"/>
      <c r="W266" s="61"/>
    </row>
    <row r="267" spans="1:23" x14ac:dyDescent="0.4">
      <c r="A267" s="27"/>
      <c r="B267" s="79"/>
      <c r="C267" s="55"/>
      <c r="D267" s="55"/>
      <c r="E267" s="55"/>
      <c r="F267" s="56"/>
      <c r="G267" s="57"/>
      <c r="H267" s="56"/>
      <c r="I267" s="61"/>
      <c r="J267" s="63"/>
      <c r="K267" s="67"/>
      <c r="L267" s="67">
        <f t="shared" si="8"/>
        <v>0</v>
      </c>
      <c r="M267" s="61"/>
      <c r="N267" s="61"/>
      <c r="O267" s="68"/>
      <c r="P267" s="61"/>
      <c r="Q267" s="61"/>
      <c r="R267" s="61"/>
      <c r="S267" s="61"/>
      <c r="T267" s="61"/>
      <c r="U267" s="55"/>
      <c r="V267" s="61"/>
      <c r="W267" s="61"/>
    </row>
    <row r="268" spans="1:23" x14ac:dyDescent="0.4">
      <c r="A268" s="16"/>
      <c r="B268" s="79" t="s">
        <v>451</v>
      </c>
      <c r="C268" s="55" t="s">
        <v>40</v>
      </c>
      <c r="D268" s="55">
        <v>22718</v>
      </c>
      <c r="E268" s="82" t="s">
        <v>676</v>
      </c>
      <c r="F268" s="56">
        <v>0</v>
      </c>
      <c r="G268" s="57">
        <v>1</v>
      </c>
      <c r="H268" s="56">
        <v>44</v>
      </c>
      <c r="I268" s="61"/>
      <c r="J268" s="63">
        <v>144</v>
      </c>
      <c r="K268" s="67"/>
      <c r="L268" s="67">
        <f t="shared" si="8"/>
        <v>0</v>
      </c>
      <c r="M268" s="61"/>
      <c r="N268" s="61"/>
      <c r="O268" s="55" t="s">
        <v>44</v>
      </c>
      <c r="P268" s="61"/>
      <c r="Q268" s="61"/>
      <c r="R268" s="61"/>
      <c r="S268" s="61"/>
      <c r="T268" s="61"/>
      <c r="U268" s="55">
        <v>15</v>
      </c>
      <c r="V268" s="61"/>
      <c r="W268" s="61"/>
    </row>
    <row r="269" spans="1:23" x14ac:dyDescent="0.4">
      <c r="A269" s="16"/>
      <c r="B269" s="79"/>
      <c r="C269" s="55" t="s">
        <v>40</v>
      </c>
      <c r="D269" s="55">
        <v>24139</v>
      </c>
      <c r="E269" s="55"/>
      <c r="F269" s="56">
        <v>2</v>
      </c>
      <c r="G269" s="57">
        <v>0</v>
      </c>
      <c r="H269" s="56">
        <v>67</v>
      </c>
      <c r="I269" s="61"/>
      <c r="J269" s="63">
        <f>G269*400+H269*100+I269</f>
        <v>6700</v>
      </c>
      <c r="K269" s="67">
        <v>120</v>
      </c>
      <c r="L269" s="67">
        <f t="shared" si="8"/>
        <v>804000</v>
      </c>
      <c r="M269" s="61"/>
      <c r="N269" s="61"/>
      <c r="O269" s="68"/>
      <c r="P269" s="61"/>
      <c r="Q269" s="61"/>
      <c r="R269" s="61"/>
      <c r="S269" s="61"/>
      <c r="T269" s="61"/>
      <c r="U269" s="55"/>
      <c r="V269" s="61"/>
      <c r="W269" s="61"/>
    </row>
    <row r="270" spans="1:23" x14ac:dyDescent="0.4">
      <c r="A270" s="16"/>
      <c r="B270" s="79"/>
      <c r="C270" s="55"/>
      <c r="D270" s="55"/>
      <c r="E270" s="55"/>
      <c r="F270" s="56"/>
      <c r="G270" s="57"/>
      <c r="H270" s="56"/>
      <c r="I270" s="61"/>
      <c r="J270" s="63"/>
      <c r="K270" s="67"/>
      <c r="L270" s="67">
        <f t="shared" si="8"/>
        <v>0</v>
      </c>
      <c r="M270" s="61"/>
      <c r="N270" s="61"/>
      <c r="O270" s="68"/>
      <c r="P270" s="61"/>
      <c r="Q270" s="61"/>
      <c r="R270" s="61"/>
      <c r="S270" s="61"/>
      <c r="T270" s="61"/>
      <c r="U270" s="55"/>
      <c r="V270" s="61"/>
      <c r="W270" s="61"/>
    </row>
    <row r="271" spans="1:23" x14ac:dyDescent="0.4">
      <c r="A271" s="16">
        <v>79</v>
      </c>
      <c r="B271" s="79" t="s">
        <v>452</v>
      </c>
      <c r="C271" s="55" t="s">
        <v>40</v>
      </c>
      <c r="D271" s="55">
        <v>21182</v>
      </c>
      <c r="E271" s="82" t="s">
        <v>676</v>
      </c>
      <c r="F271" s="56">
        <v>14</v>
      </c>
      <c r="G271" s="57">
        <v>0</v>
      </c>
      <c r="H271" s="56">
        <v>40</v>
      </c>
      <c r="I271" s="61"/>
      <c r="J271" s="63">
        <f>G271*400+H271*100+I271</f>
        <v>4000</v>
      </c>
      <c r="K271" s="67">
        <v>95</v>
      </c>
      <c r="L271" s="67">
        <f t="shared" si="8"/>
        <v>380000</v>
      </c>
      <c r="M271" s="61"/>
      <c r="N271" s="61"/>
      <c r="O271" s="68"/>
      <c r="P271" s="61"/>
      <c r="Q271" s="61"/>
      <c r="R271" s="61"/>
      <c r="S271" s="61"/>
      <c r="T271" s="61"/>
      <c r="U271" s="55"/>
      <c r="V271" s="61"/>
      <c r="W271" s="61"/>
    </row>
    <row r="272" spans="1:23" x14ac:dyDescent="0.4">
      <c r="A272" s="16"/>
      <c r="B272" s="79"/>
      <c r="C272" s="55"/>
      <c r="D272" s="55"/>
      <c r="E272" s="55"/>
      <c r="F272" s="56"/>
      <c r="G272" s="57"/>
      <c r="H272" s="56"/>
      <c r="I272" s="61"/>
      <c r="J272" s="63"/>
      <c r="K272" s="67"/>
      <c r="L272" s="67">
        <f t="shared" si="8"/>
        <v>0</v>
      </c>
      <c r="M272" s="61"/>
      <c r="N272" s="61"/>
      <c r="O272" s="68"/>
      <c r="P272" s="61"/>
      <c r="Q272" s="61"/>
      <c r="R272" s="61"/>
      <c r="S272" s="61"/>
      <c r="T272" s="61"/>
      <c r="U272" s="55"/>
      <c r="V272" s="61"/>
      <c r="W272" s="61"/>
    </row>
    <row r="273" spans="1:23" x14ac:dyDescent="0.4">
      <c r="A273" s="16">
        <v>80</v>
      </c>
      <c r="B273" s="79" t="s">
        <v>453</v>
      </c>
      <c r="C273" s="55" t="s">
        <v>40</v>
      </c>
      <c r="D273" s="55">
        <v>21051</v>
      </c>
      <c r="E273" s="82" t="s">
        <v>676</v>
      </c>
      <c r="F273" s="56">
        <v>2</v>
      </c>
      <c r="G273" s="57">
        <v>0</v>
      </c>
      <c r="H273" s="56">
        <v>75</v>
      </c>
      <c r="I273" s="61"/>
      <c r="J273" s="63">
        <v>875</v>
      </c>
      <c r="K273" s="67"/>
      <c r="L273" s="67">
        <f t="shared" si="8"/>
        <v>0</v>
      </c>
      <c r="M273" s="61"/>
      <c r="N273" s="61"/>
      <c r="O273" s="55" t="s">
        <v>44</v>
      </c>
      <c r="P273" s="61"/>
      <c r="Q273" s="61"/>
      <c r="R273" s="61"/>
      <c r="S273" s="61">
        <v>95</v>
      </c>
      <c r="T273" s="61"/>
      <c r="U273" s="55">
        <v>6</v>
      </c>
      <c r="V273" s="61"/>
      <c r="W273" s="61"/>
    </row>
    <row r="274" spans="1:23" x14ac:dyDescent="0.4">
      <c r="A274" s="16"/>
      <c r="B274" s="79"/>
      <c r="C274" s="55" t="s">
        <v>40</v>
      </c>
      <c r="D274" s="55">
        <v>21534</v>
      </c>
      <c r="E274" s="55"/>
      <c r="F274" s="56">
        <v>3</v>
      </c>
      <c r="G274" s="57">
        <v>2</v>
      </c>
      <c r="H274" s="56">
        <v>49</v>
      </c>
      <c r="I274" s="61"/>
      <c r="J274" s="63">
        <v>1449</v>
      </c>
      <c r="K274" s="67">
        <v>380</v>
      </c>
      <c r="L274" s="67">
        <f t="shared" si="8"/>
        <v>550620</v>
      </c>
      <c r="M274" s="61"/>
      <c r="N274" s="61"/>
      <c r="O274" s="55"/>
      <c r="P274" s="61"/>
      <c r="Q274" s="61"/>
      <c r="R274" s="61"/>
      <c r="S274" s="61"/>
      <c r="T274" s="61"/>
      <c r="U274" s="55"/>
      <c r="V274" s="61"/>
      <c r="W274" s="61"/>
    </row>
    <row r="275" spans="1:23" x14ac:dyDescent="0.4">
      <c r="A275" s="16"/>
      <c r="B275" s="79"/>
      <c r="C275" s="55" t="s">
        <v>40</v>
      </c>
      <c r="D275" s="55">
        <v>21533</v>
      </c>
      <c r="E275" s="55"/>
      <c r="F275" s="56">
        <v>3</v>
      </c>
      <c r="G275" s="57">
        <v>2</v>
      </c>
      <c r="H275" s="56">
        <v>26</v>
      </c>
      <c r="I275" s="61"/>
      <c r="J275" s="63">
        <f>G275*400+H275*100+I275</f>
        <v>3400</v>
      </c>
      <c r="K275" s="67">
        <v>380</v>
      </c>
      <c r="L275" s="67">
        <f t="shared" ref="L275:L338" si="11">SUM(J275*K275)</f>
        <v>1292000</v>
      </c>
      <c r="M275" s="61"/>
      <c r="N275" s="61"/>
      <c r="O275" s="55"/>
      <c r="P275" s="61"/>
      <c r="Q275" s="61"/>
      <c r="R275" s="61"/>
      <c r="S275" s="61"/>
      <c r="T275" s="61"/>
      <c r="U275" s="55"/>
      <c r="V275" s="61"/>
      <c r="W275" s="61"/>
    </row>
    <row r="276" spans="1:23" x14ac:dyDescent="0.4">
      <c r="A276" s="15"/>
      <c r="B276" s="79"/>
      <c r="C276" s="55" t="s">
        <v>40</v>
      </c>
      <c r="D276" s="55">
        <v>21532</v>
      </c>
      <c r="E276" s="55"/>
      <c r="F276" s="56">
        <v>3</v>
      </c>
      <c r="G276" s="57">
        <v>3</v>
      </c>
      <c r="H276" s="56">
        <v>52</v>
      </c>
      <c r="I276" s="61"/>
      <c r="J276" s="63">
        <v>1552</v>
      </c>
      <c r="K276" s="67">
        <v>320</v>
      </c>
      <c r="L276" s="67">
        <f t="shared" si="11"/>
        <v>496640</v>
      </c>
      <c r="M276" s="61"/>
      <c r="N276" s="61"/>
      <c r="O276" s="68"/>
      <c r="P276" s="61"/>
      <c r="Q276" s="61"/>
      <c r="R276" s="61"/>
      <c r="S276" s="61"/>
      <c r="T276" s="61"/>
      <c r="U276" s="68"/>
      <c r="V276" s="61"/>
      <c r="W276" s="61"/>
    </row>
    <row r="277" spans="1:23" x14ac:dyDescent="0.4">
      <c r="A277" s="15"/>
      <c r="B277" s="79"/>
      <c r="C277" s="55"/>
      <c r="D277" s="55"/>
      <c r="E277" s="55"/>
      <c r="F277" s="56"/>
      <c r="G277" s="57"/>
      <c r="H277" s="56"/>
      <c r="I277" s="61"/>
      <c r="J277" s="63"/>
      <c r="K277" s="67"/>
      <c r="L277" s="67">
        <f t="shared" si="11"/>
        <v>0</v>
      </c>
      <c r="M277" s="61"/>
      <c r="N277" s="61"/>
      <c r="O277" s="68" t="s">
        <v>48</v>
      </c>
      <c r="P277" s="61"/>
      <c r="Q277" s="61"/>
      <c r="R277" s="61"/>
      <c r="S277" s="61"/>
      <c r="T277" s="61"/>
      <c r="U277" s="68">
        <v>30</v>
      </c>
      <c r="V277" s="61"/>
      <c r="W277" s="61"/>
    </row>
    <row r="278" spans="1:23" x14ac:dyDescent="0.4">
      <c r="A278" s="15"/>
      <c r="B278" s="79"/>
      <c r="C278" s="55"/>
      <c r="D278" s="55"/>
      <c r="E278" s="55"/>
      <c r="F278" s="56"/>
      <c r="G278" s="57"/>
      <c r="H278" s="56"/>
      <c r="I278" s="61"/>
      <c r="J278" s="63"/>
      <c r="K278" s="67"/>
      <c r="L278" s="67">
        <f t="shared" si="11"/>
        <v>0</v>
      </c>
      <c r="M278" s="61"/>
      <c r="N278" s="61"/>
      <c r="O278" s="68"/>
      <c r="P278" s="61"/>
      <c r="Q278" s="61"/>
      <c r="R278" s="61"/>
      <c r="S278" s="61"/>
      <c r="T278" s="61"/>
      <c r="U278" s="68"/>
      <c r="V278" s="61"/>
      <c r="W278" s="61"/>
    </row>
    <row r="279" spans="1:23" x14ac:dyDescent="0.4">
      <c r="A279" s="16"/>
      <c r="B279" s="79"/>
      <c r="C279" s="55"/>
      <c r="D279" s="55"/>
      <c r="E279" s="55"/>
      <c r="F279" s="56"/>
      <c r="G279" s="57"/>
      <c r="H279" s="56"/>
      <c r="I279" s="61"/>
      <c r="J279" s="63"/>
      <c r="K279" s="67"/>
      <c r="L279" s="67">
        <f t="shared" si="11"/>
        <v>0</v>
      </c>
      <c r="M279" s="61"/>
      <c r="N279" s="61"/>
      <c r="O279" s="68"/>
      <c r="P279" s="61"/>
      <c r="Q279" s="61"/>
      <c r="R279" s="61"/>
      <c r="S279" s="61"/>
      <c r="T279" s="61"/>
      <c r="U279" s="68"/>
      <c r="V279" s="61"/>
      <c r="W279" s="61"/>
    </row>
    <row r="280" spans="1:23" x14ac:dyDescent="0.4">
      <c r="A280" s="16"/>
      <c r="B280" s="79"/>
      <c r="C280" s="55"/>
      <c r="D280" s="55"/>
      <c r="E280" s="55"/>
      <c r="F280" s="56"/>
      <c r="G280" s="57"/>
      <c r="H280" s="56"/>
      <c r="I280" s="61"/>
      <c r="J280" s="63"/>
      <c r="K280" s="67"/>
      <c r="L280" s="67">
        <f t="shared" si="11"/>
        <v>0</v>
      </c>
      <c r="M280" s="61"/>
      <c r="N280" s="61"/>
      <c r="O280" s="68"/>
      <c r="P280" s="61"/>
      <c r="Q280" s="61"/>
      <c r="R280" s="61"/>
      <c r="S280" s="61"/>
      <c r="T280" s="61"/>
      <c r="U280" s="55"/>
      <c r="V280" s="61"/>
      <c r="W280" s="61"/>
    </row>
    <row r="281" spans="1:23" x14ac:dyDescent="0.4">
      <c r="A281" s="27">
        <v>81</v>
      </c>
      <c r="B281" s="79" t="s">
        <v>454</v>
      </c>
      <c r="C281" s="55" t="s">
        <v>40</v>
      </c>
      <c r="D281" s="55">
        <v>22709</v>
      </c>
      <c r="E281" s="82" t="s">
        <v>676</v>
      </c>
      <c r="F281" s="56">
        <v>0</v>
      </c>
      <c r="G281" s="57">
        <v>0</v>
      </c>
      <c r="H281" s="56">
        <v>54</v>
      </c>
      <c r="I281" s="61"/>
      <c r="J281" s="63">
        <v>54</v>
      </c>
      <c r="K281" s="67"/>
      <c r="L281" s="67">
        <f t="shared" si="11"/>
        <v>0</v>
      </c>
      <c r="M281" s="61"/>
      <c r="N281" s="61"/>
      <c r="O281" s="68" t="s">
        <v>48</v>
      </c>
      <c r="P281" s="61"/>
      <c r="Q281" s="61"/>
      <c r="R281" s="61"/>
      <c r="S281" s="61"/>
      <c r="T281" s="61"/>
      <c r="U281" s="68">
        <v>35</v>
      </c>
      <c r="V281" s="61"/>
      <c r="W281" s="61"/>
    </row>
    <row r="282" spans="1:23" x14ac:dyDescent="0.4">
      <c r="A282" s="16"/>
      <c r="B282" s="79"/>
      <c r="C282" s="55"/>
      <c r="D282" s="55"/>
      <c r="E282" s="55"/>
      <c r="F282" s="56"/>
      <c r="G282" s="57"/>
      <c r="H282" s="56"/>
      <c r="I282" s="61"/>
      <c r="J282" s="63"/>
      <c r="K282" s="67"/>
      <c r="L282" s="67">
        <f t="shared" si="11"/>
        <v>0</v>
      </c>
      <c r="M282" s="61"/>
      <c r="N282" s="61"/>
      <c r="O282" s="68"/>
      <c r="P282" s="61"/>
      <c r="Q282" s="61"/>
      <c r="R282" s="61"/>
      <c r="S282" s="61"/>
      <c r="T282" s="61"/>
      <c r="U282" s="55"/>
      <c r="V282" s="61"/>
      <c r="W282" s="61"/>
    </row>
    <row r="283" spans="1:23" x14ac:dyDescent="0.4">
      <c r="A283" s="16"/>
      <c r="B283" s="79"/>
      <c r="C283" s="55"/>
      <c r="D283" s="55"/>
      <c r="E283" s="55"/>
      <c r="F283" s="56"/>
      <c r="G283" s="57"/>
      <c r="H283" s="56"/>
      <c r="I283" s="61"/>
      <c r="J283" s="63"/>
      <c r="K283" s="67"/>
      <c r="L283" s="67">
        <f t="shared" si="11"/>
        <v>0</v>
      </c>
      <c r="M283" s="61"/>
      <c r="N283" s="61"/>
      <c r="O283" s="68"/>
      <c r="P283" s="61"/>
      <c r="Q283" s="61"/>
      <c r="R283" s="61"/>
      <c r="S283" s="61"/>
      <c r="T283" s="61"/>
      <c r="U283" s="55"/>
      <c r="V283" s="61"/>
      <c r="W283" s="61"/>
    </row>
    <row r="284" spans="1:23" x14ac:dyDescent="0.4">
      <c r="A284" s="16"/>
      <c r="B284" s="79"/>
      <c r="C284" s="55"/>
      <c r="D284" s="55"/>
      <c r="E284" s="55"/>
      <c r="F284" s="56"/>
      <c r="G284" s="57"/>
      <c r="H284" s="56"/>
      <c r="I284" s="61"/>
      <c r="J284" s="63"/>
      <c r="K284" s="67"/>
      <c r="L284" s="67">
        <f t="shared" si="11"/>
        <v>0</v>
      </c>
      <c r="M284" s="61"/>
      <c r="N284" s="61"/>
      <c r="O284" s="68"/>
      <c r="P284" s="61"/>
      <c r="Q284" s="61"/>
      <c r="R284" s="61"/>
      <c r="S284" s="61"/>
      <c r="T284" s="61"/>
      <c r="U284" s="55"/>
      <c r="V284" s="61"/>
      <c r="W284" s="61"/>
    </row>
    <row r="285" spans="1:23" x14ac:dyDescent="0.4">
      <c r="A285" s="16">
        <v>82</v>
      </c>
      <c r="B285" s="79" t="s">
        <v>455</v>
      </c>
      <c r="C285" s="55" t="s">
        <v>40</v>
      </c>
      <c r="D285" s="55">
        <v>22701</v>
      </c>
      <c r="E285" s="82" t="s">
        <v>676</v>
      </c>
      <c r="F285" s="56">
        <v>0</v>
      </c>
      <c r="G285" s="57">
        <v>0</v>
      </c>
      <c r="H285" s="56">
        <v>72</v>
      </c>
      <c r="I285" s="61"/>
      <c r="J285" s="63">
        <v>72</v>
      </c>
      <c r="K285" s="67"/>
      <c r="L285" s="67">
        <f t="shared" si="11"/>
        <v>0</v>
      </c>
      <c r="M285" s="61"/>
      <c r="N285" s="61"/>
      <c r="O285" s="55" t="s">
        <v>44</v>
      </c>
      <c r="P285" s="61"/>
      <c r="Q285" s="61"/>
      <c r="R285" s="61"/>
      <c r="S285" s="61">
        <v>95</v>
      </c>
      <c r="T285" s="61"/>
      <c r="U285" s="55">
        <v>14</v>
      </c>
      <c r="V285" s="61"/>
      <c r="W285" s="61"/>
    </row>
    <row r="286" spans="1:23" x14ac:dyDescent="0.4">
      <c r="A286" s="16"/>
      <c r="B286" s="79"/>
      <c r="C286" s="55" t="s">
        <v>40</v>
      </c>
      <c r="D286" s="55">
        <v>22698</v>
      </c>
      <c r="E286" s="55"/>
      <c r="F286" s="56">
        <v>0</v>
      </c>
      <c r="G286" s="57">
        <v>0</v>
      </c>
      <c r="H286" s="56">
        <v>79</v>
      </c>
      <c r="I286" s="61"/>
      <c r="J286" s="63">
        <v>79</v>
      </c>
      <c r="K286" s="67">
        <v>600</v>
      </c>
      <c r="L286" s="67">
        <f t="shared" si="11"/>
        <v>47400</v>
      </c>
      <c r="M286" s="61"/>
      <c r="N286" s="61"/>
      <c r="O286" s="68"/>
      <c r="P286" s="61"/>
      <c r="Q286" s="61"/>
      <c r="R286" s="61"/>
      <c r="S286" s="61"/>
      <c r="T286" s="61"/>
      <c r="U286" s="55"/>
      <c r="V286" s="61"/>
      <c r="W286" s="61"/>
    </row>
    <row r="287" spans="1:23" x14ac:dyDescent="0.4">
      <c r="A287" s="16"/>
      <c r="B287" s="79"/>
      <c r="C287" s="55"/>
      <c r="D287" s="55"/>
      <c r="E287" s="55"/>
      <c r="F287" s="56"/>
      <c r="G287" s="57"/>
      <c r="H287" s="56"/>
      <c r="I287" s="61"/>
      <c r="J287" s="63"/>
      <c r="K287" s="67"/>
      <c r="L287" s="67">
        <f t="shared" si="11"/>
        <v>0</v>
      </c>
      <c r="M287" s="61"/>
      <c r="N287" s="61"/>
      <c r="O287" s="68"/>
      <c r="P287" s="61"/>
      <c r="Q287" s="61"/>
      <c r="R287" s="61"/>
      <c r="S287" s="61"/>
      <c r="T287" s="61"/>
      <c r="U287" s="55"/>
      <c r="V287" s="61"/>
      <c r="W287" s="61"/>
    </row>
    <row r="288" spans="1:23" x14ac:dyDescent="0.4">
      <c r="A288" s="16">
        <v>83</v>
      </c>
      <c r="B288" s="79" t="s">
        <v>456</v>
      </c>
      <c r="C288" s="55" t="s">
        <v>40</v>
      </c>
      <c r="D288" s="55">
        <v>21536</v>
      </c>
      <c r="E288" s="82" t="s">
        <v>676</v>
      </c>
      <c r="F288" s="56">
        <v>0</v>
      </c>
      <c r="G288" s="57">
        <v>0</v>
      </c>
      <c r="H288" s="56">
        <v>68</v>
      </c>
      <c r="I288" s="61"/>
      <c r="J288" s="63">
        <v>68</v>
      </c>
      <c r="K288" s="67"/>
      <c r="L288" s="67">
        <f t="shared" si="11"/>
        <v>0</v>
      </c>
      <c r="M288" s="61"/>
      <c r="N288" s="61"/>
      <c r="O288" s="55" t="s">
        <v>44</v>
      </c>
      <c r="P288" s="61"/>
      <c r="Q288" s="61"/>
      <c r="R288" s="61"/>
      <c r="S288" s="61">
        <v>600</v>
      </c>
      <c r="T288" s="61"/>
      <c r="U288" s="55">
        <v>17</v>
      </c>
      <c r="V288" s="61"/>
      <c r="W288" s="61"/>
    </row>
    <row r="289" spans="1:23" x14ac:dyDescent="0.4">
      <c r="A289" s="16"/>
      <c r="B289" s="79"/>
      <c r="C289" s="55"/>
      <c r="D289" s="55"/>
      <c r="E289" s="55"/>
      <c r="F289" s="56"/>
      <c r="G289" s="57"/>
      <c r="H289" s="56"/>
      <c r="I289" s="61"/>
      <c r="J289" s="63"/>
      <c r="K289" s="67"/>
      <c r="L289" s="67">
        <f t="shared" si="11"/>
        <v>0</v>
      </c>
      <c r="M289" s="61"/>
      <c r="N289" s="61"/>
      <c r="O289" s="55"/>
      <c r="P289" s="61"/>
      <c r="Q289" s="61"/>
      <c r="R289" s="61"/>
      <c r="S289" s="61"/>
      <c r="T289" s="61"/>
      <c r="U289" s="55"/>
      <c r="V289" s="61"/>
      <c r="W289" s="61"/>
    </row>
    <row r="290" spans="1:23" x14ac:dyDescent="0.4">
      <c r="A290" s="16">
        <v>84</v>
      </c>
      <c r="B290" s="79" t="s">
        <v>457</v>
      </c>
      <c r="C290" s="55" t="s">
        <v>40</v>
      </c>
      <c r="D290" s="55">
        <v>22460</v>
      </c>
      <c r="E290" s="82" t="s">
        <v>676</v>
      </c>
      <c r="F290" s="56">
        <v>0</v>
      </c>
      <c r="G290" s="57">
        <v>1</v>
      </c>
      <c r="H290" s="56">
        <v>21</v>
      </c>
      <c r="I290" s="61"/>
      <c r="J290" s="63">
        <v>121</v>
      </c>
      <c r="K290" s="67"/>
      <c r="L290" s="67">
        <f t="shared" si="11"/>
        <v>0</v>
      </c>
      <c r="M290" s="61"/>
      <c r="N290" s="61"/>
      <c r="O290" s="55" t="s">
        <v>44</v>
      </c>
      <c r="P290" s="61"/>
      <c r="Q290" s="61"/>
      <c r="R290" s="61"/>
      <c r="S290" s="61">
        <v>120</v>
      </c>
      <c r="T290" s="61"/>
      <c r="U290" s="55" t="s">
        <v>582</v>
      </c>
      <c r="V290" s="61"/>
      <c r="W290" s="61"/>
    </row>
    <row r="291" spans="1:23" x14ac:dyDescent="0.4">
      <c r="A291" s="15"/>
      <c r="B291" s="79"/>
      <c r="C291" s="55" t="s">
        <v>40</v>
      </c>
      <c r="D291" s="55">
        <v>21072</v>
      </c>
      <c r="E291" s="55"/>
      <c r="F291" s="56">
        <v>7</v>
      </c>
      <c r="G291" s="57">
        <v>3</v>
      </c>
      <c r="H291" s="56">
        <v>41</v>
      </c>
      <c r="I291" s="61"/>
      <c r="J291" s="63">
        <v>3141</v>
      </c>
      <c r="K291" s="67">
        <v>120</v>
      </c>
      <c r="L291" s="67">
        <f t="shared" si="11"/>
        <v>376920</v>
      </c>
      <c r="M291" s="61"/>
      <c r="N291" s="61"/>
      <c r="O291" s="55"/>
      <c r="P291" s="61"/>
      <c r="Q291" s="61"/>
      <c r="R291" s="61"/>
      <c r="S291" s="61"/>
      <c r="T291" s="61"/>
      <c r="U291" s="68"/>
      <c r="V291" s="61"/>
      <c r="W291" s="61"/>
    </row>
    <row r="292" spans="1:23" x14ac:dyDescent="0.4">
      <c r="A292" s="15"/>
      <c r="B292" s="79"/>
      <c r="C292" s="55" t="s">
        <v>40</v>
      </c>
      <c r="D292" s="55">
        <v>20526</v>
      </c>
      <c r="E292" s="55"/>
      <c r="F292" s="56">
        <v>20</v>
      </c>
      <c r="G292" s="57">
        <v>0</v>
      </c>
      <c r="H292" s="56">
        <v>13</v>
      </c>
      <c r="I292" s="61"/>
      <c r="J292" s="63">
        <v>8013</v>
      </c>
      <c r="K292" s="67">
        <v>120</v>
      </c>
      <c r="L292" s="67">
        <f t="shared" si="11"/>
        <v>961560</v>
      </c>
      <c r="M292" s="61"/>
      <c r="N292" s="61"/>
      <c r="O292" s="68"/>
      <c r="P292" s="61"/>
      <c r="Q292" s="61"/>
      <c r="R292" s="61"/>
      <c r="S292" s="61"/>
      <c r="T292" s="61"/>
      <c r="U292" s="68"/>
      <c r="V292" s="61"/>
      <c r="W292" s="61"/>
    </row>
    <row r="293" spans="1:23" x14ac:dyDescent="0.4">
      <c r="A293" s="16"/>
      <c r="B293" s="79"/>
      <c r="C293" s="55"/>
      <c r="D293" s="55"/>
      <c r="E293" s="55"/>
      <c r="F293" s="56"/>
      <c r="G293" s="57"/>
      <c r="H293" s="56"/>
      <c r="I293" s="61"/>
      <c r="J293" s="63"/>
      <c r="K293" s="67"/>
      <c r="L293" s="67">
        <f t="shared" si="11"/>
        <v>0</v>
      </c>
      <c r="M293" s="61"/>
      <c r="N293" s="61"/>
      <c r="O293" s="68"/>
      <c r="P293" s="61"/>
      <c r="Q293" s="61"/>
      <c r="R293" s="61"/>
      <c r="S293" s="61"/>
      <c r="T293" s="61"/>
      <c r="U293" s="55"/>
      <c r="V293" s="61"/>
      <c r="W293" s="61"/>
    </row>
    <row r="294" spans="1:23" x14ac:dyDescent="0.4">
      <c r="A294" s="16">
        <v>85</v>
      </c>
      <c r="B294" s="79" t="s">
        <v>458</v>
      </c>
      <c r="C294" s="55" t="s">
        <v>40</v>
      </c>
      <c r="D294" s="55">
        <v>21194</v>
      </c>
      <c r="E294" s="82" t="s">
        <v>676</v>
      </c>
      <c r="F294" s="56">
        <v>8</v>
      </c>
      <c r="G294" s="57">
        <v>2</v>
      </c>
      <c r="H294" s="56">
        <v>43</v>
      </c>
      <c r="I294" s="61"/>
      <c r="J294" s="63">
        <v>3443</v>
      </c>
      <c r="K294" s="67">
        <v>120</v>
      </c>
      <c r="L294" s="67">
        <f t="shared" si="11"/>
        <v>413160</v>
      </c>
      <c r="M294" s="61"/>
      <c r="N294" s="61"/>
      <c r="O294" s="68"/>
      <c r="P294" s="61"/>
      <c r="Q294" s="61"/>
      <c r="R294" s="61"/>
      <c r="S294" s="61"/>
      <c r="T294" s="61"/>
      <c r="U294" s="55"/>
      <c r="V294" s="61"/>
      <c r="W294" s="61"/>
    </row>
    <row r="295" spans="1:23" x14ac:dyDescent="0.4">
      <c r="A295" s="27"/>
      <c r="B295" s="79"/>
      <c r="C295" s="55" t="s">
        <v>40</v>
      </c>
      <c r="D295" s="55">
        <v>21196</v>
      </c>
      <c r="E295" s="55"/>
      <c r="F295" s="56">
        <v>2</v>
      </c>
      <c r="G295" s="57">
        <v>1</v>
      </c>
      <c r="H295" s="56">
        <v>52</v>
      </c>
      <c r="I295" s="61"/>
      <c r="J295" s="63">
        <v>952</v>
      </c>
      <c r="K295" s="67">
        <v>95</v>
      </c>
      <c r="L295" s="67">
        <f t="shared" si="11"/>
        <v>90440</v>
      </c>
      <c r="M295" s="61"/>
      <c r="N295" s="61"/>
      <c r="O295" s="68"/>
      <c r="P295" s="61"/>
      <c r="Q295" s="61"/>
      <c r="R295" s="61"/>
      <c r="S295" s="61"/>
      <c r="T295" s="61"/>
      <c r="U295" s="55"/>
      <c r="V295" s="61"/>
      <c r="W295" s="61"/>
    </row>
    <row r="296" spans="1:23" x14ac:dyDescent="0.4">
      <c r="A296" s="16"/>
      <c r="B296" s="79"/>
      <c r="C296" s="55" t="s">
        <v>40</v>
      </c>
      <c r="D296" s="55">
        <v>21586</v>
      </c>
      <c r="E296" s="55"/>
      <c r="F296" s="56">
        <v>8</v>
      </c>
      <c r="G296" s="57">
        <v>1</v>
      </c>
      <c r="H296" s="56">
        <v>13</v>
      </c>
      <c r="I296" s="61"/>
      <c r="J296" s="63">
        <v>3313</v>
      </c>
      <c r="K296" s="67">
        <v>240</v>
      </c>
      <c r="L296" s="67">
        <f t="shared" si="11"/>
        <v>795120</v>
      </c>
      <c r="M296" s="61"/>
      <c r="N296" s="61"/>
      <c r="O296" s="68"/>
      <c r="P296" s="61"/>
      <c r="Q296" s="61"/>
      <c r="R296" s="61"/>
      <c r="S296" s="61"/>
      <c r="T296" s="61"/>
      <c r="U296" s="55"/>
      <c r="V296" s="61"/>
      <c r="W296" s="61"/>
    </row>
    <row r="297" spans="1:23" x14ac:dyDescent="0.4">
      <c r="A297" s="16"/>
      <c r="B297" s="79"/>
      <c r="C297" s="55"/>
      <c r="D297" s="55"/>
      <c r="E297" s="55"/>
      <c r="F297" s="56"/>
      <c r="G297" s="57"/>
      <c r="H297" s="56"/>
      <c r="I297" s="61"/>
      <c r="J297" s="63"/>
      <c r="K297" s="67"/>
      <c r="L297" s="67">
        <f t="shared" si="11"/>
        <v>0</v>
      </c>
      <c r="M297" s="61"/>
      <c r="N297" s="61"/>
      <c r="O297" s="55"/>
      <c r="P297" s="61"/>
      <c r="Q297" s="61"/>
      <c r="R297" s="61"/>
      <c r="S297" s="61"/>
      <c r="T297" s="61"/>
      <c r="U297" s="55"/>
      <c r="V297" s="61"/>
      <c r="W297" s="61"/>
    </row>
    <row r="298" spans="1:23" x14ac:dyDescent="0.4">
      <c r="A298" s="16">
        <v>86</v>
      </c>
      <c r="B298" s="79" t="s">
        <v>459</v>
      </c>
      <c r="C298" s="55" t="s">
        <v>40</v>
      </c>
      <c r="D298" s="55">
        <v>21585</v>
      </c>
      <c r="E298" s="82" t="s">
        <v>676</v>
      </c>
      <c r="F298" s="56">
        <v>1</v>
      </c>
      <c r="G298" s="57">
        <v>0</v>
      </c>
      <c r="H298" s="56">
        <v>65</v>
      </c>
      <c r="I298" s="61"/>
      <c r="J298" s="63">
        <v>465</v>
      </c>
      <c r="K298" s="67">
        <v>380</v>
      </c>
      <c r="L298" s="67">
        <f t="shared" si="11"/>
        <v>176700</v>
      </c>
      <c r="M298" s="61"/>
      <c r="N298" s="61"/>
      <c r="O298" s="68"/>
      <c r="P298" s="61"/>
      <c r="Q298" s="61"/>
      <c r="R298" s="61"/>
      <c r="S298" s="61"/>
      <c r="T298" s="61"/>
      <c r="U298" s="55"/>
      <c r="V298" s="61"/>
      <c r="W298" s="61"/>
    </row>
    <row r="299" spans="1:23" x14ac:dyDescent="0.4">
      <c r="A299" s="16"/>
      <c r="B299" s="79"/>
      <c r="C299" s="55"/>
      <c r="D299" s="55"/>
      <c r="E299" s="55"/>
      <c r="F299" s="56"/>
      <c r="G299" s="57"/>
      <c r="H299" s="56"/>
      <c r="I299" s="61"/>
      <c r="J299" s="63"/>
      <c r="K299" s="67"/>
      <c r="L299" s="67">
        <f t="shared" si="11"/>
        <v>0</v>
      </c>
      <c r="M299" s="61"/>
      <c r="N299" s="61"/>
      <c r="O299" s="68"/>
      <c r="P299" s="61"/>
      <c r="Q299" s="61"/>
      <c r="R299" s="61"/>
      <c r="S299" s="61"/>
      <c r="T299" s="61"/>
      <c r="U299" s="55"/>
      <c r="V299" s="61"/>
      <c r="W299" s="61"/>
    </row>
    <row r="300" spans="1:23" x14ac:dyDescent="0.4">
      <c r="A300" s="16">
        <v>87</v>
      </c>
      <c r="B300" s="79" t="s">
        <v>460</v>
      </c>
      <c r="C300" s="55" t="s">
        <v>40</v>
      </c>
      <c r="D300" s="55">
        <v>22753</v>
      </c>
      <c r="E300" s="82" t="s">
        <v>676</v>
      </c>
      <c r="F300" s="56">
        <v>0</v>
      </c>
      <c r="G300" s="57">
        <v>0</v>
      </c>
      <c r="H300" s="56">
        <v>81</v>
      </c>
      <c r="I300" s="61"/>
      <c r="J300" s="63">
        <v>81</v>
      </c>
      <c r="K300" s="67"/>
      <c r="L300" s="67">
        <f t="shared" si="11"/>
        <v>0</v>
      </c>
      <c r="M300" s="61"/>
      <c r="N300" s="61"/>
      <c r="O300" s="55" t="s">
        <v>44</v>
      </c>
      <c r="P300" s="61"/>
      <c r="Q300" s="61"/>
      <c r="R300" s="61"/>
      <c r="S300" s="61">
        <v>600</v>
      </c>
      <c r="T300" s="61"/>
      <c r="U300" s="55">
        <v>15</v>
      </c>
      <c r="V300" s="61"/>
      <c r="W300" s="61"/>
    </row>
    <row r="301" spans="1:23" x14ac:dyDescent="0.4">
      <c r="A301" s="16"/>
      <c r="B301" s="79"/>
      <c r="C301" s="55" t="s">
        <v>40</v>
      </c>
      <c r="D301" s="55">
        <v>21082</v>
      </c>
      <c r="E301" s="55"/>
      <c r="F301" s="56">
        <v>12</v>
      </c>
      <c r="G301" s="57">
        <v>0</v>
      </c>
      <c r="H301" s="56">
        <v>65</v>
      </c>
      <c r="I301" s="61"/>
      <c r="J301" s="63">
        <v>4865</v>
      </c>
      <c r="K301" s="67">
        <v>120</v>
      </c>
      <c r="L301" s="67">
        <f t="shared" si="11"/>
        <v>583800</v>
      </c>
      <c r="M301" s="61"/>
      <c r="N301" s="61"/>
      <c r="O301" s="68"/>
      <c r="P301" s="61"/>
      <c r="Q301" s="61"/>
      <c r="R301" s="61"/>
      <c r="S301" s="61"/>
      <c r="T301" s="61"/>
      <c r="U301" s="55"/>
      <c r="V301" s="61"/>
      <c r="W301" s="61"/>
    </row>
    <row r="302" spans="1:23" x14ac:dyDescent="0.4">
      <c r="A302" s="16"/>
      <c r="B302" s="79"/>
      <c r="C302" s="55"/>
      <c r="D302" s="55"/>
      <c r="E302" s="55"/>
      <c r="F302" s="56"/>
      <c r="G302" s="57"/>
      <c r="H302" s="56"/>
      <c r="I302" s="61"/>
      <c r="J302" s="63"/>
      <c r="K302" s="67"/>
      <c r="L302" s="67">
        <f t="shared" si="11"/>
        <v>0</v>
      </c>
      <c r="M302" s="61"/>
      <c r="N302" s="61"/>
      <c r="O302" s="68"/>
      <c r="P302" s="61"/>
      <c r="Q302" s="61"/>
      <c r="R302" s="61"/>
      <c r="S302" s="61"/>
      <c r="T302" s="61"/>
      <c r="U302" s="55"/>
      <c r="V302" s="61"/>
      <c r="W302" s="61"/>
    </row>
    <row r="303" spans="1:23" x14ac:dyDescent="0.4">
      <c r="A303" s="15">
        <v>88</v>
      </c>
      <c r="B303" s="79" t="s">
        <v>461</v>
      </c>
      <c r="C303" s="55" t="s">
        <v>40</v>
      </c>
      <c r="D303" s="55">
        <v>22743</v>
      </c>
      <c r="E303" s="82" t="s">
        <v>676</v>
      </c>
      <c r="F303" s="56">
        <v>0</v>
      </c>
      <c r="G303" s="57">
        <v>1</v>
      </c>
      <c r="H303" s="56">
        <v>16</v>
      </c>
      <c r="I303" s="61"/>
      <c r="J303" s="63">
        <v>116</v>
      </c>
      <c r="K303" s="67"/>
      <c r="L303" s="67">
        <f t="shared" si="11"/>
        <v>0</v>
      </c>
      <c r="M303" s="61"/>
      <c r="N303" s="61"/>
      <c r="O303" s="68" t="s">
        <v>48</v>
      </c>
      <c r="P303" s="61"/>
      <c r="Q303" s="61"/>
      <c r="R303" s="61"/>
      <c r="S303" s="61"/>
      <c r="T303" s="61"/>
      <c r="U303" s="68">
        <v>22</v>
      </c>
      <c r="V303" s="61"/>
      <c r="W303" s="61"/>
    </row>
    <row r="304" spans="1:23" x14ac:dyDescent="0.4">
      <c r="A304" s="15"/>
      <c r="B304" s="79"/>
      <c r="C304" s="55"/>
      <c r="D304" s="55"/>
      <c r="E304" s="55"/>
      <c r="F304" s="56"/>
      <c r="G304" s="57"/>
      <c r="H304" s="56"/>
      <c r="I304" s="61"/>
      <c r="J304" s="63"/>
      <c r="K304" s="67"/>
      <c r="L304" s="67">
        <f t="shared" si="11"/>
        <v>0</v>
      </c>
      <c r="M304" s="61"/>
      <c r="N304" s="61"/>
      <c r="O304" s="68"/>
      <c r="P304" s="61"/>
      <c r="Q304" s="61"/>
      <c r="R304" s="61"/>
      <c r="S304" s="61"/>
      <c r="T304" s="61"/>
      <c r="U304" s="68"/>
      <c r="V304" s="61"/>
      <c r="W304" s="61"/>
    </row>
    <row r="305" spans="1:23" x14ac:dyDescent="0.4">
      <c r="A305" s="15"/>
      <c r="B305" s="79"/>
      <c r="C305" s="55"/>
      <c r="D305" s="55"/>
      <c r="E305" s="55"/>
      <c r="F305" s="56"/>
      <c r="G305" s="57"/>
      <c r="H305" s="56"/>
      <c r="I305" s="61"/>
      <c r="J305" s="63"/>
      <c r="K305" s="67"/>
      <c r="L305" s="67">
        <f t="shared" si="11"/>
        <v>0</v>
      </c>
      <c r="M305" s="61"/>
      <c r="N305" s="61"/>
      <c r="O305" s="68"/>
      <c r="P305" s="61"/>
      <c r="Q305" s="61"/>
      <c r="R305" s="61"/>
      <c r="S305" s="61"/>
      <c r="T305" s="61"/>
      <c r="U305" s="68"/>
      <c r="V305" s="61"/>
      <c r="W305" s="61"/>
    </row>
    <row r="306" spans="1:23" x14ac:dyDescent="0.4">
      <c r="A306" s="16"/>
      <c r="B306" s="79"/>
      <c r="C306" s="55"/>
      <c r="D306" s="55"/>
      <c r="E306" s="55"/>
      <c r="F306" s="56"/>
      <c r="G306" s="57"/>
      <c r="H306" s="56"/>
      <c r="I306" s="61"/>
      <c r="J306" s="63"/>
      <c r="K306" s="67"/>
      <c r="L306" s="67">
        <f t="shared" si="11"/>
        <v>0</v>
      </c>
      <c r="M306" s="61"/>
      <c r="N306" s="61"/>
      <c r="O306" s="68"/>
      <c r="P306" s="61"/>
      <c r="Q306" s="61"/>
      <c r="R306" s="61"/>
      <c r="S306" s="61"/>
      <c r="T306" s="61"/>
      <c r="U306" s="55"/>
      <c r="V306" s="61"/>
      <c r="W306" s="61"/>
    </row>
    <row r="307" spans="1:23" x14ac:dyDescent="0.4">
      <c r="A307" s="16">
        <v>89</v>
      </c>
      <c r="B307" s="79" t="s">
        <v>462</v>
      </c>
      <c r="C307" s="55" t="s">
        <v>40</v>
      </c>
      <c r="D307" s="55">
        <v>21490</v>
      </c>
      <c r="E307" s="82" t="s">
        <v>676</v>
      </c>
      <c r="F307" s="56">
        <v>6</v>
      </c>
      <c r="G307" s="57">
        <v>3</v>
      </c>
      <c r="H307" s="56">
        <v>80</v>
      </c>
      <c r="I307" s="61"/>
      <c r="J307" s="63">
        <v>2780</v>
      </c>
      <c r="K307" s="67">
        <v>120</v>
      </c>
      <c r="L307" s="67">
        <f t="shared" si="11"/>
        <v>333600</v>
      </c>
      <c r="M307" s="61"/>
      <c r="N307" s="61"/>
      <c r="O307" s="68"/>
      <c r="P307" s="61"/>
      <c r="Q307" s="61"/>
      <c r="R307" s="61"/>
      <c r="S307" s="61"/>
      <c r="T307" s="61"/>
      <c r="U307" s="55"/>
      <c r="V307" s="61"/>
      <c r="W307" s="61"/>
    </row>
    <row r="308" spans="1:23" x14ac:dyDescent="0.4">
      <c r="A308" s="27"/>
      <c r="B308" s="79"/>
      <c r="C308" s="55" t="s">
        <v>40</v>
      </c>
      <c r="D308" s="55">
        <v>21147</v>
      </c>
      <c r="E308" s="55"/>
      <c r="F308" s="56">
        <v>4</v>
      </c>
      <c r="G308" s="57">
        <v>0</v>
      </c>
      <c r="H308" s="56">
        <v>25</v>
      </c>
      <c r="I308" s="61"/>
      <c r="J308" s="63">
        <v>1625</v>
      </c>
      <c r="K308" s="67">
        <v>95</v>
      </c>
      <c r="L308" s="67">
        <f t="shared" si="11"/>
        <v>154375</v>
      </c>
      <c r="M308" s="61"/>
      <c r="N308" s="61"/>
      <c r="O308" s="68"/>
      <c r="P308" s="61"/>
      <c r="Q308" s="61"/>
      <c r="R308" s="61"/>
      <c r="S308" s="61"/>
      <c r="T308" s="61"/>
      <c r="U308" s="55"/>
      <c r="V308" s="61"/>
      <c r="W308" s="61"/>
    </row>
    <row r="309" spans="1:23" x14ac:dyDescent="0.4">
      <c r="A309" s="16"/>
      <c r="B309" s="79"/>
      <c r="C309" s="55"/>
      <c r="D309" s="55"/>
      <c r="E309" s="55"/>
      <c r="F309" s="56"/>
      <c r="G309" s="57"/>
      <c r="H309" s="56"/>
      <c r="I309" s="61"/>
      <c r="J309" s="63"/>
      <c r="K309" s="67"/>
      <c r="L309" s="67">
        <f t="shared" si="11"/>
        <v>0</v>
      </c>
      <c r="M309" s="61"/>
      <c r="N309" s="61"/>
      <c r="O309" s="68"/>
      <c r="P309" s="61"/>
      <c r="Q309" s="61"/>
      <c r="R309" s="61"/>
      <c r="S309" s="61"/>
      <c r="T309" s="61"/>
      <c r="U309" s="55"/>
      <c r="V309" s="61"/>
      <c r="W309" s="61"/>
    </row>
    <row r="310" spans="1:23" x14ac:dyDescent="0.4">
      <c r="A310" s="15">
        <v>90</v>
      </c>
      <c r="B310" s="79" t="s">
        <v>463</v>
      </c>
      <c r="C310" s="55" t="s">
        <v>40</v>
      </c>
      <c r="D310" s="55">
        <v>21090</v>
      </c>
      <c r="E310" s="82" t="s">
        <v>676</v>
      </c>
      <c r="F310" s="56">
        <v>3</v>
      </c>
      <c r="G310" s="57">
        <v>0</v>
      </c>
      <c r="H310" s="56">
        <v>90</v>
      </c>
      <c r="I310" s="61"/>
      <c r="J310" s="63">
        <v>1290</v>
      </c>
      <c r="K310" s="67">
        <v>120</v>
      </c>
      <c r="L310" s="67">
        <f t="shared" si="11"/>
        <v>154800</v>
      </c>
      <c r="M310" s="61"/>
      <c r="N310" s="61"/>
      <c r="O310" s="55"/>
      <c r="P310" s="61"/>
      <c r="Q310" s="61"/>
      <c r="R310" s="61"/>
      <c r="S310" s="61"/>
      <c r="T310" s="61"/>
      <c r="U310" s="68"/>
      <c r="V310" s="61"/>
      <c r="W310" s="61"/>
    </row>
    <row r="311" spans="1:23" x14ac:dyDescent="0.4">
      <c r="A311" s="16"/>
      <c r="B311" s="79"/>
      <c r="C311" s="55"/>
      <c r="D311" s="55"/>
      <c r="E311" s="55"/>
      <c r="F311" s="56"/>
      <c r="G311" s="57"/>
      <c r="H311" s="56"/>
      <c r="I311" s="61"/>
      <c r="J311" s="63"/>
      <c r="K311" s="67"/>
      <c r="L311" s="67">
        <f t="shared" si="11"/>
        <v>0</v>
      </c>
      <c r="M311" s="61"/>
      <c r="N311" s="61"/>
      <c r="O311" s="68"/>
      <c r="P311" s="61"/>
      <c r="Q311" s="61"/>
      <c r="R311" s="61"/>
      <c r="S311" s="61"/>
      <c r="T311" s="61"/>
      <c r="U311" s="55"/>
      <c r="V311" s="61"/>
      <c r="W311" s="61"/>
    </row>
    <row r="312" spans="1:23" x14ac:dyDescent="0.4">
      <c r="A312" s="16">
        <v>91</v>
      </c>
      <c r="B312" s="79" t="s">
        <v>464</v>
      </c>
      <c r="C312" s="55" t="s">
        <v>40</v>
      </c>
      <c r="D312" s="55">
        <v>21089</v>
      </c>
      <c r="E312" s="82" t="s">
        <v>676</v>
      </c>
      <c r="F312" s="56">
        <v>6</v>
      </c>
      <c r="G312" s="57">
        <v>1</v>
      </c>
      <c r="H312" s="56">
        <v>25</v>
      </c>
      <c r="I312" s="61"/>
      <c r="J312" s="63">
        <v>2525</v>
      </c>
      <c r="K312" s="67">
        <v>120</v>
      </c>
      <c r="L312" s="67">
        <f t="shared" si="11"/>
        <v>303000</v>
      </c>
      <c r="M312" s="61"/>
      <c r="N312" s="61"/>
      <c r="O312" s="68"/>
      <c r="P312" s="61"/>
      <c r="Q312" s="61"/>
      <c r="R312" s="61"/>
      <c r="S312" s="61"/>
      <c r="T312" s="61"/>
      <c r="U312" s="55"/>
      <c r="V312" s="61"/>
      <c r="W312" s="61"/>
    </row>
    <row r="313" spans="1:23" x14ac:dyDescent="0.4">
      <c r="A313" s="16"/>
      <c r="B313" s="79"/>
      <c r="C313" s="55"/>
      <c r="D313" s="55"/>
      <c r="E313" s="55"/>
      <c r="F313" s="56"/>
      <c r="G313" s="57"/>
      <c r="H313" s="56"/>
      <c r="I313" s="61"/>
      <c r="J313" s="63"/>
      <c r="K313" s="67"/>
      <c r="L313" s="67">
        <f t="shared" si="11"/>
        <v>0</v>
      </c>
      <c r="M313" s="61"/>
      <c r="N313" s="61"/>
      <c r="O313" s="68"/>
      <c r="P313" s="61"/>
      <c r="Q313" s="61"/>
      <c r="R313" s="61"/>
      <c r="S313" s="61"/>
      <c r="T313" s="61"/>
      <c r="U313" s="55"/>
      <c r="V313" s="61"/>
      <c r="W313" s="61"/>
    </row>
    <row r="314" spans="1:23" x14ac:dyDescent="0.4">
      <c r="A314" s="16">
        <v>92</v>
      </c>
      <c r="B314" s="79" t="s">
        <v>465</v>
      </c>
      <c r="C314" s="55" t="s">
        <v>40</v>
      </c>
      <c r="D314" s="55">
        <v>22750</v>
      </c>
      <c r="E314" s="82" t="s">
        <v>676</v>
      </c>
      <c r="F314" s="56">
        <v>0</v>
      </c>
      <c r="G314" s="57">
        <v>0</v>
      </c>
      <c r="H314" s="56">
        <v>77</v>
      </c>
      <c r="I314" s="61"/>
      <c r="J314" s="63">
        <v>77</v>
      </c>
      <c r="K314" s="67"/>
      <c r="L314" s="67">
        <f t="shared" si="11"/>
        <v>0</v>
      </c>
      <c r="M314" s="61"/>
      <c r="N314" s="61"/>
      <c r="O314" s="68" t="s">
        <v>48</v>
      </c>
      <c r="P314" s="61"/>
      <c r="Q314" s="61"/>
      <c r="R314" s="61"/>
      <c r="S314" s="61">
        <v>95</v>
      </c>
      <c r="T314" s="61"/>
      <c r="U314" s="55">
        <v>40</v>
      </c>
      <c r="V314" s="61"/>
      <c r="W314" s="61"/>
    </row>
    <row r="315" spans="1:23" x14ac:dyDescent="0.4">
      <c r="A315" s="27"/>
      <c r="B315" s="79"/>
      <c r="C315" s="55" t="s">
        <v>40</v>
      </c>
      <c r="D315" s="55">
        <v>21088</v>
      </c>
      <c r="E315" s="55"/>
      <c r="F315" s="56">
        <v>5</v>
      </c>
      <c r="G315" s="57">
        <v>3</v>
      </c>
      <c r="H315" s="56">
        <v>13</v>
      </c>
      <c r="I315" s="61"/>
      <c r="J315" s="63">
        <f>G315*400+H315*100+I315</f>
        <v>2500</v>
      </c>
      <c r="K315" s="67">
        <v>120</v>
      </c>
      <c r="L315" s="67">
        <f t="shared" si="11"/>
        <v>300000</v>
      </c>
      <c r="M315" s="61"/>
      <c r="N315" s="61"/>
      <c r="O315" s="68"/>
      <c r="P315" s="61"/>
      <c r="Q315" s="61"/>
      <c r="R315" s="61"/>
      <c r="S315" s="61"/>
      <c r="T315" s="61"/>
      <c r="U315" s="55"/>
      <c r="V315" s="61"/>
      <c r="W315" s="61"/>
    </row>
    <row r="316" spans="1:23" x14ac:dyDescent="0.4">
      <c r="A316" s="16"/>
      <c r="B316" s="79"/>
      <c r="C316" s="55"/>
      <c r="D316" s="55"/>
      <c r="E316" s="55"/>
      <c r="F316" s="56"/>
      <c r="G316" s="57"/>
      <c r="H316" s="56"/>
      <c r="I316" s="61"/>
      <c r="J316" s="63"/>
      <c r="K316" s="67"/>
      <c r="L316" s="67">
        <f t="shared" si="11"/>
        <v>0</v>
      </c>
      <c r="M316" s="61"/>
      <c r="N316" s="61"/>
      <c r="O316" s="68"/>
      <c r="P316" s="61"/>
      <c r="Q316" s="61"/>
      <c r="R316" s="61"/>
      <c r="S316" s="61"/>
      <c r="T316" s="61"/>
      <c r="U316" s="55"/>
      <c r="V316" s="61"/>
      <c r="W316" s="61"/>
    </row>
    <row r="317" spans="1:23" x14ac:dyDescent="0.4">
      <c r="A317" s="15">
        <v>93</v>
      </c>
      <c r="B317" s="79" t="s">
        <v>466</v>
      </c>
      <c r="C317" s="55" t="s">
        <v>40</v>
      </c>
      <c r="D317" s="55">
        <v>22461</v>
      </c>
      <c r="E317" s="82" t="s">
        <v>676</v>
      </c>
      <c r="F317" s="56">
        <v>0</v>
      </c>
      <c r="G317" s="57">
        <v>1</v>
      </c>
      <c r="H317" s="56">
        <v>19</v>
      </c>
      <c r="I317" s="61"/>
      <c r="J317" s="63">
        <v>119</v>
      </c>
      <c r="K317" s="67"/>
      <c r="L317" s="67">
        <f t="shared" si="11"/>
        <v>0</v>
      </c>
      <c r="M317" s="61"/>
      <c r="N317" s="61"/>
      <c r="O317" s="55" t="s">
        <v>44</v>
      </c>
      <c r="P317" s="61"/>
      <c r="Q317" s="61"/>
      <c r="R317" s="61"/>
      <c r="S317" s="61">
        <v>120</v>
      </c>
      <c r="T317" s="61"/>
      <c r="U317" s="68">
        <v>25</v>
      </c>
      <c r="V317" s="61"/>
      <c r="W317" s="61"/>
    </row>
    <row r="318" spans="1:23" x14ac:dyDescent="0.4">
      <c r="A318" s="15"/>
      <c r="B318" s="79"/>
      <c r="C318" s="55" t="s">
        <v>40</v>
      </c>
      <c r="D318" s="55">
        <v>21209</v>
      </c>
      <c r="E318" s="55"/>
      <c r="F318" s="56">
        <v>3</v>
      </c>
      <c r="G318" s="57">
        <v>1</v>
      </c>
      <c r="H318" s="56">
        <v>82</v>
      </c>
      <c r="I318" s="61"/>
      <c r="J318" s="63">
        <v>1382</v>
      </c>
      <c r="K318" s="67">
        <v>120</v>
      </c>
      <c r="L318" s="67">
        <f t="shared" si="11"/>
        <v>165840</v>
      </c>
      <c r="M318" s="61"/>
      <c r="N318" s="61"/>
      <c r="O318" s="55"/>
      <c r="P318" s="61"/>
      <c r="Q318" s="61"/>
      <c r="R318" s="61"/>
      <c r="S318" s="61"/>
      <c r="T318" s="61"/>
      <c r="U318" s="68"/>
      <c r="V318" s="61"/>
      <c r="W318" s="61"/>
    </row>
    <row r="319" spans="1:23" x14ac:dyDescent="0.4">
      <c r="A319" s="16"/>
      <c r="B319" s="79"/>
      <c r="C319" s="55" t="s">
        <v>40</v>
      </c>
      <c r="D319" s="55">
        <v>20545</v>
      </c>
      <c r="E319" s="55"/>
      <c r="F319" s="56">
        <v>1</v>
      </c>
      <c r="G319" s="57">
        <v>0</v>
      </c>
      <c r="H319" s="56">
        <v>60</v>
      </c>
      <c r="I319" s="61"/>
      <c r="J319" s="63">
        <v>460</v>
      </c>
      <c r="K319" s="67">
        <v>95</v>
      </c>
      <c r="L319" s="67">
        <f t="shared" si="11"/>
        <v>43700</v>
      </c>
      <c r="M319" s="61"/>
      <c r="N319" s="61"/>
      <c r="O319" s="68"/>
      <c r="P319" s="61"/>
      <c r="Q319" s="61"/>
      <c r="R319" s="61"/>
      <c r="S319" s="61"/>
      <c r="T319" s="61"/>
      <c r="U319" s="55"/>
      <c r="V319" s="61"/>
      <c r="W319" s="61"/>
    </row>
    <row r="320" spans="1:23" x14ac:dyDescent="0.4">
      <c r="A320" s="27"/>
      <c r="B320" s="79"/>
      <c r="C320" s="55"/>
      <c r="D320" s="55"/>
      <c r="E320" s="55"/>
      <c r="F320" s="56"/>
      <c r="G320" s="57"/>
      <c r="H320" s="56"/>
      <c r="I320" s="61"/>
      <c r="J320" s="63"/>
      <c r="K320" s="67"/>
      <c r="L320" s="67">
        <f t="shared" si="11"/>
        <v>0</v>
      </c>
      <c r="M320" s="61"/>
      <c r="N320" s="61"/>
      <c r="O320" s="68"/>
      <c r="P320" s="61"/>
      <c r="Q320" s="61"/>
      <c r="R320" s="61"/>
      <c r="S320" s="61"/>
      <c r="T320" s="61"/>
      <c r="U320" s="55"/>
      <c r="V320" s="61"/>
      <c r="W320" s="61"/>
    </row>
    <row r="321" spans="1:23" x14ac:dyDescent="0.4">
      <c r="A321" s="16">
        <v>94</v>
      </c>
      <c r="B321" s="79" t="s">
        <v>467</v>
      </c>
      <c r="C321" s="55" t="s">
        <v>40</v>
      </c>
      <c r="D321" s="55">
        <v>21507</v>
      </c>
      <c r="E321" s="82" t="s">
        <v>676</v>
      </c>
      <c r="F321" s="56">
        <v>0</v>
      </c>
      <c r="G321" s="57">
        <v>1</v>
      </c>
      <c r="H321" s="56">
        <v>31</v>
      </c>
      <c r="I321" s="61"/>
      <c r="J321" s="63">
        <v>131</v>
      </c>
      <c r="K321" s="67"/>
      <c r="L321" s="67">
        <f t="shared" si="11"/>
        <v>0</v>
      </c>
      <c r="M321" s="61"/>
      <c r="N321" s="61"/>
      <c r="O321" s="55" t="s">
        <v>44</v>
      </c>
      <c r="P321" s="61"/>
      <c r="Q321" s="61"/>
      <c r="R321" s="61"/>
      <c r="S321" s="61">
        <v>380</v>
      </c>
      <c r="T321" s="61"/>
      <c r="U321" s="55">
        <v>20</v>
      </c>
      <c r="V321" s="61"/>
      <c r="W321" s="61"/>
    </row>
    <row r="322" spans="1:23" x14ac:dyDescent="0.4">
      <c r="A322" s="16"/>
      <c r="B322" s="79"/>
      <c r="C322" s="55" t="s">
        <v>40</v>
      </c>
      <c r="D322" s="55">
        <v>21499</v>
      </c>
      <c r="E322" s="55"/>
      <c r="F322" s="56">
        <v>0</v>
      </c>
      <c r="G322" s="57">
        <v>3</v>
      </c>
      <c r="H322" s="56">
        <v>58</v>
      </c>
      <c r="I322" s="61"/>
      <c r="J322" s="63">
        <v>358</v>
      </c>
      <c r="K322" s="67">
        <v>130</v>
      </c>
      <c r="L322" s="67">
        <f t="shared" si="11"/>
        <v>46540</v>
      </c>
      <c r="M322" s="61"/>
      <c r="N322" s="61"/>
      <c r="O322" s="55"/>
      <c r="P322" s="61"/>
      <c r="Q322" s="61"/>
      <c r="R322" s="61"/>
      <c r="S322" s="61"/>
      <c r="T322" s="61"/>
      <c r="U322" s="55"/>
      <c r="V322" s="61"/>
      <c r="W322" s="61"/>
    </row>
    <row r="323" spans="1:23" x14ac:dyDescent="0.4">
      <c r="A323" s="16"/>
      <c r="B323" s="79"/>
      <c r="C323" s="55"/>
      <c r="D323" s="55"/>
      <c r="E323" s="55"/>
      <c r="F323" s="56"/>
      <c r="G323" s="57"/>
      <c r="H323" s="56"/>
      <c r="I323" s="61"/>
      <c r="J323" s="63"/>
      <c r="K323" s="67"/>
      <c r="L323" s="67">
        <f t="shared" si="11"/>
        <v>0</v>
      </c>
      <c r="M323" s="61"/>
      <c r="N323" s="61"/>
      <c r="O323" s="68"/>
      <c r="P323" s="61"/>
      <c r="Q323" s="61"/>
      <c r="R323" s="61"/>
      <c r="S323" s="61"/>
      <c r="T323" s="61"/>
      <c r="U323" s="55"/>
      <c r="V323" s="61"/>
      <c r="W323" s="61"/>
    </row>
    <row r="324" spans="1:23" x14ac:dyDescent="0.4">
      <c r="A324" s="16">
        <v>95</v>
      </c>
      <c r="B324" s="79" t="s">
        <v>468</v>
      </c>
      <c r="C324" s="55" t="s">
        <v>40</v>
      </c>
      <c r="D324" s="55">
        <v>21498</v>
      </c>
      <c r="E324" s="82" t="s">
        <v>676</v>
      </c>
      <c r="F324" s="56">
        <v>5</v>
      </c>
      <c r="G324" s="57">
        <v>1</v>
      </c>
      <c r="H324" s="56">
        <v>77</v>
      </c>
      <c r="I324" s="61"/>
      <c r="J324" s="63">
        <v>2177</v>
      </c>
      <c r="K324" s="67">
        <v>95</v>
      </c>
      <c r="L324" s="67">
        <f t="shared" si="11"/>
        <v>206815</v>
      </c>
      <c r="M324" s="61"/>
      <c r="N324" s="61"/>
      <c r="O324" s="55"/>
      <c r="P324" s="61"/>
      <c r="Q324" s="61"/>
      <c r="R324" s="61"/>
      <c r="S324" s="61"/>
      <c r="T324" s="61"/>
      <c r="U324" s="55"/>
      <c r="V324" s="61"/>
      <c r="W324" s="61"/>
    </row>
    <row r="325" spans="1:23" x14ac:dyDescent="0.4">
      <c r="A325" s="16"/>
      <c r="B325" s="79"/>
      <c r="C325" s="55" t="s">
        <v>40</v>
      </c>
      <c r="D325" s="55">
        <v>21067</v>
      </c>
      <c r="E325" s="55"/>
      <c r="F325" s="56">
        <v>10</v>
      </c>
      <c r="G325" s="57">
        <v>0</v>
      </c>
      <c r="H325" s="56">
        <v>0</v>
      </c>
      <c r="I325" s="61"/>
      <c r="J325" s="63">
        <v>4000</v>
      </c>
      <c r="K325" s="67">
        <v>120</v>
      </c>
      <c r="L325" s="67">
        <f t="shared" si="11"/>
        <v>480000</v>
      </c>
      <c r="M325" s="61"/>
      <c r="N325" s="61"/>
      <c r="O325" s="68"/>
      <c r="P325" s="61"/>
      <c r="Q325" s="61"/>
      <c r="R325" s="61"/>
      <c r="S325" s="61"/>
      <c r="T325" s="61"/>
      <c r="U325" s="55"/>
      <c r="V325" s="61"/>
      <c r="W325" s="61"/>
    </row>
    <row r="326" spans="1:23" x14ac:dyDescent="0.4">
      <c r="A326" s="16"/>
      <c r="B326" s="79"/>
      <c r="C326" s="55"/>
      <c r="D326" s="55"/>
      <c r="E326" s="55"/>
      <c r="F326" s="56"/>
      <c r="G326" s="57"/>
      <c r="H326" s="56"/>
      <c r="I326" s="61"/>
      <c r="J326" s="63"/>
      <c r="K326" s="67"/>
      <c r="L326" s="67">
        <f t="shared" si="11"/>
        <v>0</v>
      </c>
      <c r="M326" s="61"/>
      <c r="N326" s="61"/>
      <c r="O326" s="68"/>
      <c r="P326" s="61"/>
      <c r="Q326" s="61"/>
      <c r="R326" s="61"/>
      <c r="S326" s="61"/>
      <c r="T326" s="61"/>
      <c r="U326" s="55"/>
      <c r="V326" s="61"/>
      <c r="W326" s="61"/>
    </row>
    <row r="327" spans="1:23" x14ac:dyDescent="0.4">
      <c r="A327" s="16">
        <v>96</v>
      </c>
      <c r="B327" s="79" t="s">
        <v>469</v>
      </c>
      <c r="C327" s="55" t="s">
        <v>40</v>
      </c>
      <c r="D327" s="55">
        <v>22488</v>
      </c>
      <c r="E327" s="82" t="s">
        <v>676</v>
      </c>
      <c r="F327" s="56">
        <v>0</v>
      </c>
      <c r="G327" s="57">
        <v>2</v>
      </c>
      <c r="H327" s="56">
        <v>53</v>
      </c>
      <c r="I327" s="61"/>
      <c r="J327" s="63">
        <v>253</v>
      </c>
      <c r="K327" s="67"/>
      <c r="L327" s="67">
        <f t="shared" si="11"/>
        <v>0</v>
      </c>
      <c r="M327" s="61"/>
      <c r="N327" s="61"/>
      <c r="O327" s="68" t="s">
        <v>48</v>
      </c>
      <c r="P327" s="61"/>
      <c r="Q327" s="61"/>
      <c r="R327" s="61"/>
      <c r="S327" s="61">
        <v>380</v>
      </c>
      <c r="T327" s="61"/>
      <c r="U327" s="55">
        <v>50</v>
      </c>
      <c r="V327" s="61"/>
      <c r="W327" s="61"/>
    </row>
    <row r="328" spans="1:23" x14ac:dyDescent="0.4">
      <c r="A328" s="16"/>
      <c r="B328" s="79"/>
      <c r="C328" s="55" t="s">
        <v>40</v>
      </c>
      <c r="D328" s="55">
        <v>21177</v>
      </c>
      <c r="E328" s="55"/>
      <c r="F328" s="56">
        <v>4</v>
      </c>
      <c r="G328" s="57">
        <v>3</v>
      </c>
      <c r="H328" s="56">
        <v>39</v>
      </c>
      <c r="I328" s="61"/>
      <c r="J328" s="63">
        <f>G328*400+H328*100+I328</f>
        <v>5100</v>
      </c>
      <c r="K328" s="67">
        <v>120</v>
      </c>
      <c r="L328" s="67">
        <f t="shared" si="11"/>
        <v>612000</v>
      </c>
      <c r="M328" s="61"/>
      <c r="N328" s="61"/>
      <c r="O328" s="68"/>
      <c r="P328" s="61"/>
      <c r="Q328" s="61"/>
      <c r="R328" s="61"/>
      <c r="S328" s="61"/>
      <c r="T328" s="61"/>
      <c r="U328" s="55"/>
      <c r="V328" s="61"/>
      <c r="W328" s="61"/>
    </row>
    <row r="329" spans="1:23" x14ac:dyDescent="0.4">
      <c r="A329" s="16"/>
      <c r="B329" s="79"/>
      <c r="C329" s="55"/>
      <c r="D329" s="55"/>
      <c r="E329" s="55"/>
      <c r="F329" s="56"/>
      <c r="G329" s="57"/>
      <c r="H329" s="56"/>
      <c r="I329" s="61"/>
      <c r="J329" s="63"/>
      <c r="K329" s="67"/>
      <c r="L329" s="67">
        <f t="shared" si="11"/>
        <v>0</v>
      </c>
      <c r="M329" s="61"/>
      <c r="N329" s="61"/>
      <c r="O329" s="68"/>
      <c r="P329" s="61"/>
      <c r="Q329" s="61"/>
      <c r="R329" s="61"/>
      <c r="S329" s="61"/>
      <c r="T329" s="61"/>
      <c r="U329" s="55"/>
      <c r="V329" s="61"/>
      <c r="W329" s="61"/>
    </row>
    <row r="330" spans="1:23" x14ac:dyDescent="0.4">
      <c r="A330" s="15">
        <v>97</v>
      </c>
      <c r="B330" s="79" t="s">
        <v>470</v>
      </c>
      <c r="C330" s="55" t="s">
        <v>40</v>
      </c>
      <c r="D330" s="55">
        <v>22474</v>
      </c>
      <c r="E330" s="82" t="s">
        <v>676</v>
      </c>
      <c r="F330" s="56">
        <v>0</v>
      </c>
      <c r="G330" s="57">
        <v>0</v>
      </c>
      <c r="H330" s="56">
        <v>96</v>
      </c>
      <c r="I330" s="61"/>
      <c r="J330" s="63">
        <v>96</v>
      </c>
      <c r="K330" s="67"/>
      <c r="L330" s="67">
        <f t="shared" si="11"/>
        <v>0</v>
      </c>
      <c r="M330" s="61"/>
      <c r="N330" s="61"/>
      <c r="O330" s="68" t="s">
        <v>48</v>
      </c>
      <c r="P330" s="61"/>
      <c r="Q330" s="61"/>
      <c r="R330" s="61"/>
      <c r="S330" s="61">
        <v>600</v>
      </c>
      <c r="T330" s="61"/>
      <c r="U330" s="68">
        <v>35</v>
      </c>
      <c r="V330" s="61"/>
      <c r="W330" s="61"/>
    </row>
    <row r="331" spans="1:23" x14ac:dyDescent="0.4">
      <c r="A331" s="15"/>
      <c r="B331" s="79"/>
      <c r="C331" s="55" t="s">
        <v>40</v>
      </c>
      <c r="D331" s="55">
        <v>21641</v>
      </c>
      <c r="E331" s="55"/>
      <c r="F331" s="56">
        <v>19</v>
      </c>
      <c r="G331" s="57">
        <v>3</v>
      </c>
      <c r="H331" s="56">
        <v>61</v>
      </c>
      <c r="I331" s="61"/>
      <c r="J331" s="63">
        <v>7961</v>
      </c>
      <c r="K331" s="67">
        <v>250</v>
      </c>
      <c r="L331" s="67">
        <f t="shared" si="11"/>
        <v>1990250</v>
      </c>
      <c r="M331" s="61"/>
      <c r="N331" s="61"/>
      <c r="O331" s="68"/>
      <c r="P331" s="61"/>
      <c r="Q331" s="61"/>
      <c r="R331" s="61"/>
      <c r="S331" s="61"/>
      <c r="T331" s="61"/>
      <c r="U331" s="68"/>
      <c r="V331" s="61"/>
      <c r="W331" s="61"/>
    </row>
    <row r="332" spans="1:23" x14ac:dyDescent="0.4">
      <c r="A332" s="15"/>
      <c r="B332" s="79"/>
      <c r="C332" s="55"/>
      <c r="D332" s="55"/>
      <c r="E332" s="55"/>
      <c r="F332" s="56"/>
      <c r="G332" s="57"/>
      <c r="H332" s="56"/>
      <c r="I332" s="61"/>
      <c r="J332" s="63"/>
      <c r="K332" s="67"/>
      <c r="L332" s="67">
        <f t="shared" si="11"/>
        <v>0</v>
      </c>
      <c r="M332" s="61"/>
      <c r="N332" s="61"/>
      <c r="O332" s="68"/>
      <c r="P332" s="61"/>
      <c r="Q332" s="61"/>
      <c r="R332" s="61"/>
      <c r="S332" s="61"/>
      <c r="T332" s="61"/>
      <c r="U332" s="68"/>
      <c r="V332" s="61"/>
      <c r="W332" s="61"/>
    </row>
    <row r="333" spans="1:23" x14ac:dyDescent="0.4">
      <c r="A333" s="16"/>
      <c r="B333" s="79"/>
      <c r="C333" s="55"/>
      <c r="D333" s="55"/>
      <c r="E333" s="55"/>
      <c r="F333" s="56"/>
      <c r="G333" s="57"/>
      <c r="H333" s="56"/>
      <c r="I333" s="61"/>
      <c r="J333" s="63"/>
      <c r="K333" s="67"/>
      <c r="L333" s="67">
        <f t="shared" si="11"/>
        <v>0</v>
      </c>
      <c r="M333" s="61"/>
      <c r="N333" s="61"/>
      <c r="O333" s="68"/>
      <c r="P333" s="61"/>
      <c r="Q333" s="61"/>
      <c r="R333" s="61"/>
      <c r="S333" s="61"/>
      <c r="T333" s="61"/>
      <c r="U333" s="55"/>
      <c r="V333" s="61"/>
      <c r="W333" s="61"/>
    </row>
    <row r="334" spans="1:23" x14ac:dyDescent="0.4">
      <c r="A334" s="16">
        <v>98</v>
      </c>
      <c r="B334" s="79" t="s">
        <v>471</v>
      </c>
      <c r="C334" s="55" t="s">
        <v>40</v>
      </c>
      <c r="D334" s="55">
        <v>37724</v>
      </c>
      <c r="E334" s="82" t="s">
        <v>676</v>
      </c>
      <c r="F334" s="56">
        <v>3</v>
      </c>
      <c r="G334" s="57">
        <v>0</v>
      </c>
      <c r="H334" s="56">
        <v>41</v>
      </c>
      <c r="I334" s="61"/>
      <c r="J334" s="63">
        <v>1241</v>
      </c>
      <c r="K334" s="67"/>
      <c r="L334" s="67">
        <f t="shared" si="11"/>
        <v>0</v>
      </c>
      <c r="M334" s="61"/>
      <c r="N334" s="61"/>
      <c r="O334" s="68"/>
      <c r="P334" s="61"/>
      <c r="Q334" s="61"/>
      <c r="R334" s="61"/>
      <c r="S334" s="61"/>
      <c r="T334" s="61"/>
      <c r="U334" s="55"/>
      <c r="V334" s="61"/>
      <c r="W334" s="61"/>
    </row>
    <row r="335" spans="1:23" x14ac:dyDescent="0.4">
      <c r="A335" s="27"/>
      <c r="B335" s="79"/>
      <c r="C335" s="55"/>
      <c r="D335" s="55"/>
      <c r="E335" s="55"/>
      <c r="F335" s="56"/>
      <c r="G335" s="57"/>
      <c r="H335" s="56"/>
      <c r="I335" s="61"/>
      <c r="J335" s="63"/>
      <c r="K335" s="67"/>
      <c r="L335" s="67">
        <f t="shared" si="11"/>
        <v>0</v>
      </c>
      <c r="M335" s="61"/>
      <c r="N335" s="61"/>
      <c r="O335" s="68"/>
      <c r="P335" s="61"/>
      <c r="Q335" s="61"/>
      <c r="R335" s="61"/>
      <c r="S335" s="61"/>
      <c r="T335" s="61"/>
      <c r="U335" s="55"/>
      <c r="V335" s="61"/>
      <c r="W335" s="61"/>
    </row>
    <row r="336" spans="1:23" x14ac:dyDescent="0.4">
      <c r="A336" s="16">
        <v>99</v>
      </c>
      <c r="B336" s="79" t="s">
        <v>472</v>
      </c>
      <c r="C336" s="55" t="s">
        <v>40</v>
      </c>
      <c r="D336" s="55">
        <v>22467</v>
      </c>
      <c r="E336" s="82" t="s">
        <v>676</v>
      </c>
      <c r="F336" s="56">
        <v>1</v>
      </c>
      <c r="G336" s="57">
        <v>0</v>
      </c>
      <c r="H336" s="56">
        <v>18</v>
      </c>
      <c r="I336" s="61"/>
      <c r="J336" s="63">
        <v>418</v>
      </c>
      <c r="K336" s="67"/>
      <c r="L336" s="67">
        <f t="shared" si="11"/>
        <v>0</v>
      </c>
      <c r="M336" s="61"/>
      <c r="N336" s="61"/>
      <c r="O336" s="68" t="s">
        <v>48</v>
      </c>
      <c r="P336" s="61"/>
      <c r="Q336" s="61"/>
      <c r="R336" s="61"/>
      <c r="S336" s="61">
        <v>380</v>
      </c>
      <c r="T336" s="61"/>
      <c r="U336" s="55">
        <v>35</v>
      </c>
      <c r="V336" s="61"/>
      <c r="W336" s="61"/>
    </row>
    <row r="337" spans="1:23" x14ac:dyDescent="0.4">
      <c r="A337" s="16"/>
      <c r="B337" s="79"/>
      <c r="C337" s="55"/>
      <c r="D337" s="55"/>
      <c r="E337" s="55"/>
      <c r="F337" s="56"/>
      <c r="G337" s="57"/>
      <c r="H337" s="56"/>
      <c r="I337" s="61"/>
      <c r="J337" s="63"/>
      <c r="K337" s="67"/>
      <c r="L337" s="67">
        <f t="shared" si="11"/>
        <v>0</v>
      </c>
      <c r="M337" s="61"/>
      <c r="N337" s="61"/>
      <c r="O337" s="68"/>
      <c r="P337" s="61"/>
      <c r="Q337" s="61"/>
      <c r="R337" s="61"/>
      <c r="S337" s="61"/>
      <c r="T337" s="61"/>
      <c r="U337" s="55"/>
      <c r="V337" s="61"/>
      <c r="W337" s="61"/>
    </row>
    <row r="338" spans="1:23" x14ac:dyDescent="0.4">
      <c r="A338" s="16"/>
      <c r="B338" s="79"/>
      <c r="C338" s="55"/>
      <c r="D338" s="55"/>
      <c r="E338" s="55"/>
      <c r="F338" s="56"/>
      <c r="G338" s="57"/>
      <c r="H338" s="56"/>
      <c r="I338" s="61"/>
      <c r="J338" s="63"/>
      <c r="K338" s="67"/>
      <c r="L338" s="67">
        <f t="shared" si="11"/>
        <v>0</v>
      </c>
      <c r="M338" s="61"/>
      <c r="N338" s="61"/>
      <c r="O338" s="68"/>
      <c r="P338" s="61"/>
      <c r="Q338" s="61"/>
      <c r="R338" s="61"/>
      <c r="S338" s="61"/>
      <c r="T338" s="61"/>
      <c r="U338" s="55"/>
      <c r="V338" s="61"/>
      <c r="W338" s="61"/>
    </row>
    <row r="339" spans="1:23" x14ac:dyDescent="0.4">
      <c r="A339" s="16"/>
      <c r="B339" s="79"/>
      <c r="C339" s="55"/>
      <c r="D339" s="55"/>
      <c r="E339" s="55"/>
      <c r="F339" s="56"/>
      <c r="G339" s="57"/>
      <c r="H339" s="56"/>
      <c r="I339" s="61"/>
      <c r="J339" s="63"/>
      <c r="K339" s="67"/>
      <c r="L339" s="67">
        <f t="shared" ref="L339:L397" si="12">SUM(J339*K339)</f>
        <v>0</v>
      </c>
      <c r="M339" s="61"/>
      <c r="N339" s="61"/>
      <c r="O339" s="68"/>
      <c r="P339" s="61"/>
      <c r="Q339" s="61"/>
      <c r="R339" s="61"/>
      <c r="S339" s="61"/>
      <c r="T339" s="61"/>
      <c r="U339" s="55"/>
      <c r="V339" s="61"/>
      <c r="W339" s="61"/>
    </row>
    <row r="340" spans="1:23" x14ac:dyDescent="0.4">
      <c r="A340" s="16">
        <v>100</v>
      </c>
      <c r="B340" s="79" t="s">
        <v>473</v>
      </c>
      <c r="C340" s="55" t="s">
        <v>40</v>
      </c>
      <c r="D340" s="55">
        <v>22749</v>
      </c>
      <c r="E340" s="82" t="s">
        <v>676</v>
      </c>
      <c r="F340" s="56">
        <v>0</v>
      </c>
      <c r="G340" s="57">
        <v>0</v>
      </c>
      <c r="H340" s="56">
        <v>99</v>
      </c>
      <c r="I340" s="61"/>
      <c r="J340" s="63">
        <v>99</v>
      </c>
      <c r="K340" s="67"/>
      <c r="L340" s="67">
        <f t="shared" si="12"/>
        <v>0</v>
      </c>
      <c r="M340" s="61"/>
      <c r="N340" s="61"/>
      <c r="O340" s="68" t="s">
        <v>48</v>
      </c>
      <c r="P340" s="61"/>
      <c r="Q340" s="61"/>
      <c r="R340" s="61"/>
      <c r="S340" s="61">
        <v>380</v>
      </c>
      <c r="T340" s="61"/>
      <c r="U340" s="55">
        <v>20</v>
      </c>
      <c r="V340" s="61"/>
      <c r="W340" s="61"/>
    </row>
    <row r="341" spans="1:23" x14ac:dyDescent="0.4">
      <c r="A341" s="16"/>
      <c r="B341" s="79"/>
      <c r="C341" s="55"/>
      <c r="D341" s="55"/>
      <c r="E341" s="55"/>
      <c r="F341" s="56"/>
      <c r="G341" s="57"/>
      <c r="H341" s="56"/>
      <c r="I341" s="61"/>
      <c r="J341" s="63"/>
      <c r="K341" s="67"/>
      <c r="L341" s="67">
        <f t="shared" si="12"/>
        <v>0</v>
      </c>
      <c r="M341" s="61"/>
      <c r="N341" s="61"/>
      <c r="O341" s="68"/>
      <c r="P341" s="61"/>
      <c r="Q341" s="61"/>
      <c r="R341" s="61"/>
      <c r="S341" s="61"/>
      <c r="T341" s="61"/>
      <c r="U341" s="55"/>
      <c r="V341" s="61"/>
      <c r="W341" s="61"/>
    </row>
    <row r="342" spans="1:23" x14ac:dyDescent="0.4">
      <c r="A342" s="18"/>
      <c r="B342" s="80"/>
      <c r="C342" s="55"/>
      <c r="D342" s="55"/>
      <c r="E342" s="55"/>
      <c r="F342" s="56"/>
      <c r="G342" s="57"/>
      <c r="H342" s="56"/>
      <c r="I342" s="61"/>
      <c r="J342" s="63"/>
      <c r="K342" s="67"/>
      <c r="L342" s="67">
        <f t="shared" si="12"/>
        <v>0</v>
      </c>
      <c r="M342" s="61"/>
      <c r="N342" s="61"/>
      <c r="O342" s="68"/>
      <c r="P342" s="61"/>
      <c r="Q342" s="61"/>
      <c r="R342" s="61"/>
      <c r="S342" s="61"/>
      <c r="T342" s="61"/>
      <c r="U342" s="55"/>
      <c r="V342" s="61"/>
      <c r="W342" s="61"/>
    </row>
    <row r="343" spans="1:23" x14ac:dyDescent="0.4">
      <c r="A343" s="16"/>
      <c r="B343" s="79"/>
      <c r="C343" s="55"/>
      <c r="D343" s="55"/>
      <c r="E343" s="55"/>
      <c r="F343" s="56"/>
      <c r="G343" s="57"/>
      <c r="H343" s="56"/>
      <c r="I343" s="61"/>
      <c r="J343" s="63"/>
      <c r="K343" s="67"/>
      <c r="L343" s="67">
        <f t="shared" si="12"/>
        <v>0</v>
      </c>
      <c r="M343" s="61"/>
      <c r="N343" s="61"/>
      <c r="O343" s="68"/>
      <c r="P343" s="61"/>
      <c r="Q343" s="61"/>
      <c r="R343" s="61"/>
      <c r="S343" s="61"/>
      <c r="T343" s="61"/>
      <c r="U343" s="55"/>
      <c r="V343" s="61"/>
      <c r="W343" s="61"/>
    </row>
    <row r="344" spans="1:23" x14ac:dyDescent="0.4">
      <c r="A344" s="15">
        <v>101</v>
      </c>
      <c r="B344" s="79" t="s">
        <v>474</v>
      </c>
      <c r="C344" s="55" t="s">
        <v>40</v>
      </c>
      <c r="D344" s="55">
        <v>22469</v>
      </c>
      <c r="E344" s="82" t="s">
        <v>676</v>
      </c>
      <c r="F344" s="56">
        <v>0</v>
      </c>
      <c r="G344" s="57">
        <v>2</v>
      </c>
      <c r="H344" s="56">
        <v>3</v>
      </c>
      <c r="I344" s="61"/>
      <c r="J344" s="63">
        <v>203</v>
      </c>
      <c r="K344" s="67"/>
      <c r="L344" s="67">
        <f t="shared" si="12"/>
        <v>0</v>
      </c>
      <c r="M344" s="61"/>
      <c r="N344" s="61"/>
      <c r="O344" s="55" t="s">
        <v>45</v>
      </c>
      <c r="P344" s="61"/>
      <c r="Q344" s="61"/>
      <c r="R344" s="61"/>
      <c r="S344" s="61"/>
      <c r="T344" s="61"/>
      <c r="U344" s="68">
        <v>30</v>
      </c>
      <c r="V344" s="61"/>
      <c r="W344" s="61"/>
    </row>
    <row r="345" spans="1:23" x14ac:dyDescent="0.4">
      <c r="A345" s="15"/>
      <c r="B345" s="79"/>
      <c r="C345" s="55"/>
      <c r="D345" s="55"/>
      <c r="E345" s="55"/>
      <c r="F345" s="56"/>
      <c r="G345" s="57"/>
      <c r="H345" s="56"/>
      <c r="I345" s="61"/>
      <c r="J345" s="63"/>
      <c r="K345" s="67"/>
      <c r="L345" s="67">
        <f t="shared" si="12"/>
        <v>0</v>
      </c>
      <c r="M345" s="61"/>
      <c r="N345" s="61"/>
      <c r="O345" s="55"/>
      <c r="P345" s="61"/>
      <c r="Q345" s="61"/>
      <c r="R345" s="61"/>
      <c r="S345" s="61"/>
      <c r="T345" s="61"/>
      <c r="U345" s="68"/>
      <c r="V345" s="61"/>
      <c r="W345" s="61"/>
    </row>
    <row r="346" spans="1:23" x14ac:dyDescent="0.4">
      <c r="A346" s="15">
        <v>102</v>
      </c>
      <c r="B346" s="79" t="s">
        <v>475</v>
      </c>
      <c r="C346" s="55" t="s">
        <v>40</v>
      </c>
      <c r="D346" s="55">
        <v>22484</v>
      </c>
      <c r="E346" s="82" t="s">
        <v>676</v>
      </c>
      <c r="F346" s="56">
        <v>0</v>
      </c>
      <c r="G346" s="57">
        <v>1</v>
      </c>
      <c r="H346" s="56">
        <v>88</v>
      </c>
      <c r="I346" s="61"/>
      <c r="J346" s="63">
        <v>188</v>
      </c>
      <c r="K346" s="67"/>
      <c r="L346" s="67">
        <f t="shared" si="12"/>
        <v>0</v>
      </c>
      <c r="M346" s="61"/>
      <c r="N346" s="61"/>
      <c r="O346" s="68" t="s">
        <v>48</v>
      </c>
      <c r="P346" s="61"/>
      <c r="Q346" s="61"/>
      <c r="R346" s="61"/>
      <c r="S346" s="61">
        <v>600</v>
      </c>
      <c r="T346" s="61"/>
      <c r="U346" s="68">
        <v>30</v>
      </c>
      <c r="V346" s="61"/>
      <c r="W346" s="61"/>
    </row>
    <row r="347" spans="1:23" x14ac:dyDescent="0.4">
      <c r="A347" s="16"/>
      <c r="B347" s="79"/>
      <c r="C347" s="55" t="s">
        <v>40</v>
      </c>
      <c r="D347" s="55">
        <v>21520</v>
      </c>
      <c r="E347" s="55"/>
      <c r="F347" s="56">
        <v>3</v>
      </c>
      <c r="G347" s="57">
        <v>2</v>
      </c>
      <c r="H347" s="56">
        <v>31</v>
      </c>
      <c r="I347" s="61"/>
      <c r="J347" s="63">
        <v>1431</v>
      </c>
      <c r="K347" s="67">
        <v>450</v>
      </c>
      <c r="L347" s="67">
        <f t="shared" si="12"/>
        <v>643950</v>
      </c>
      <c r="M347" s="61"/>
      <c r="N347" s="61"/>
      <c r="O347" s="68"/>
      <c r="P347" s="61"/>
      <c r="Q347" s="61"/>
      <c r="R347" s="61"/>
      <c r="S347" s="61"/>
      <c r="T347" s="61"/>
      <c r="U347" s="55"/>
      <c r="V347" s="61"/>
      <c r="W347" s="61"/>
    </row>
    <row r="348" spans="1:23" x14ac:dyDescent="0.4">
      <c r="A348" s="16"/>
      <c r="B348" s="79"/>
      <c r="C348" s="55" t="s">
        <v>40</v>
      </c>
      <c r="D348" s="55">
        <v>31988</v>
      </c>
      <c r="E348" s="55"/>
      <c r="F348" s="56">
        <v>2</v>
      </c>
      <c r="G348" s="57">
        <v>0</v>
      </c>
      <c r="H348" s="56">
        <v>50</v>
      </c>
      <c r="I348" s="61"/>
      <c r="J348" s="63">
        <v>850</v>
      </c>
      <c r="K348" s="67">
        <v>95</v>
      </c>
      <c r="L348" s="67">
        <f t="shared" si="12"/>
        <v>80750</v>
      </c>
      <c r="M348" s="61"/>
      <c r="N348" s="61"/>
      <c r="O348" s="68"/>
      <c r="P348" s="61"/>
      <c r="Q348" s="61"/>
      <c r="R348" s="61"/>
      <c r="S348" s="61"/>
      <c r="T348" s="61"/>
      <c r="U348" s="55"/>
      <c r="V348" s="61"/>
      <c r="W348" s="61"/>
    </row>
    <row r="349" spans="1:23" x14ac:dyDescent="0.4">
      <c r="A349" s="16"/>
      <c r="B349" s="79"/>
      <c r="C349" s="55" t="s">
        <v>46</v>
      </c>
      <c r="D349" s="55"/>
      <c r="E349" s="55"/>
      <c r="F349" s="56">
        <v>16</v>
      </c>
      <c r="G349" s="57">
        <v>2</v>
      </c>
      <c r="H349" s="56">
        <v>31</v>
      </c>
      <c r="I349" s="61"/>
      <c r="J349" s="63"/>
      <c r="K349" s="67"/>
      <c r="L349" s="67">
        <f t="shared" si="12"/>
        <v>0</v>
      </c>
      <c r="M349" s="61"/>
      <c r="N349" s="61"/>
      <c r="O349" s="68"/>
      <c r="P349" s="61"/>
      <c r="Q349" s="61"/>
      <c r="R349" s="61"/>
      <c r="S349" s="61"/>
      <c r="T349" s="61"/>
      <c r="U349" s="55"/>
      <c r="V349" s="61"/>
      <c r="W349" s="61"/>
    </row>
    <row r="350" spans="1:23" x14ac:dyDescent="0.4">
      <c r="A350" s="27"/>
      <c r="B350" s="79"/>
      <c r="C350" s="55"/>
      <c r="D350" s="55"/>
      <c r="E350" s="55"/>
      <c r="F350" s="56"/>
      <c r="G350" s="57"/>
      <c r="H350" s="56"/>
      <c r="I350" s="61"/>
      <c r="J350" s="63"/>
      <c r="K350" s="67"/>
      <c r="L350" s="67">
        <f t="shared" si="12"/>
        <v>0</v>
      </c>
      <c r="M350" s="61"/>
      <c r="N350" s="61"/>
      <c r="O350" s="68"/>
      <c r="P350" s="61"/>
      <c r="Q350" s="61"/>
      <c r="R350" s="61"/>
      <c r="S350" s="61"/>
      <c r="T350" s="61"/>
      <c r="U350" s="55"/>
      <c r="V350" s="61"/>
      <c r="W350" s="61"/>
    </row>
    <row r="351" spans="1:23" x14ac:dyDescent="0.4">
      <c r="A351" s="16">
        <v>103</v>
      </c>
      <c r="B351" s="79" t="s">
        <v>476</v>
      </c>
      <c r="C351" s="55" t="s">
        <v>40</v>
      </c>
      <c r="D351" s="55">
        <v>21651</v>
      </c>
      <c r="E351" s="82" t="s">
        <v>676</v>
      </c>
      <c r="F351" s="56">
        <v>8</v>
      </c>
      <c r="G351" s="57">
        <v>3</v>
      </c>
      <c r="H351" s="56">
        <v>82</v>
      </c>
      <c r="I351" s="61"/>
      <c r="J351" s="63">
        <f t="shared" ref="J351" si="13">G351*400+H351*100+I351</f>
        <v>9400</v>
      </c>
      <c r="K351" s="67">
        <v>120</v>
      </c>
      <c r="L351" s="67">
        <f t="shared" si="12"/>
        <v>1128000</v>
      </c>
      <c r="M351" s="61"/>
      <c r="N351" s="61"/>
      <c r="O351" s="68"/>
      <c r="P351" s="61"/>
      <c r="Q351" s="61"/>
      <c r="R351" s="61"/>
      <c r="S351" s="61"/>
      <c r="T351" s="61"/>
      <c r="U351" s="55"/>
      <c r="V351" s="61"/>
      <c r="W351" s="61"/>
    </row>
    <row r="352" spans="1:23" x14ac:dyDescent="0.4">
      <c r="A352" s="16"/>
      <c r="B352" s="79"/>
      <c r="C352" s="55"/>
      <c r="D352" s="55"/>
      <c r="E352" s="55"/>
      <c r="F352" s="56"/>
      <c r="G352" s="57"/>
      <c r="H352" s="56"/>
      <c r="I352" s="61"/>
      <c r="J352" s="63"/>
      <c r="K352" s="67"/>
      <c r="L352" s="67">
        <f t="shared" si="12"/>
        <v>0</v>
      </c>
      <c r="M352" s="61"/>
      <c r="N352" s="61"/>
      <c r="O352" s="55"/>
      <c r="P352" s="61"/>
      <c r="Q352" s="61"/>
      <c r="R352" s="61"/>
      <c r="S352" s="61"/>
      <c r="T352" s="61"/>
      <c r="U352" s="55"/>
      <c r="V352" s="61"/>
      <c r="W352" s="61"/>
    </row>
    <row r="353" spans="1:23" x14ac:dyDescent="0.4">
      <c r="A353" s="16">
        <v>104</v>
      </c>
      <c r="B353" s="79" t="s">
        <v>477</v>
      </c>
      <c r="C353" s="55" t="s">
        <v>40</v>
      </c>
      <c r="D353" s="55">
        <v>21472</v>
      </c>
      <c r="E353" s="82" t="s">
        <v>676</v>
      </c>
      <c r="F353" s="56">
        <v>3</v>
      </c>
      <c r="G353" s="57">
        <v>2</v>
      </c>
      <c r="H353" s="56">
        <v>69</v>
      </c>
      <c r="I353" s="61"/>
      <c r="J353" s="63">
        <v>1469</v>
      </c>
      <c r="K353" s="67">
        <v>95</v>
      </c>
      <c r="L353" s="67">
        <f t="shared" si="12"/>
        <v>139555</v>
      </c>
      <c r="M353" s="61"/>
      <c r="N353" s="61"/>
      <c r="O353" s="68"/>
      <c r="P353" s="61"/>
      <c r="Q353" s="61"/>
      <c r="R353" s="61"/>
      <c r="S353" s="61"/>
      <c r="T353" s="61"/>
      <c r="U353" s="55"/>
      <c r="V353" s="61"/>
      <c r="W353" s="61"/>
    </row>
    <row r="354" spans="1:23" x14ac:dyDescent="0.4">
      <c r="A354" s="16"/>
      <c r="B354" s="79"/>
      <c r="C354" s="55" t="s">
        <v>40</v>
      </c>
      <c r="D354" s="55">
        <v>21483</v>
      </c>
      <c r="E354" s="55"/>
      <c r="F354" s="56">
        <v>3</v>
      </c>
      <c r="G354" s="57">
        <v>0</v>
      </c>
      <c r="H354" s="56">
        <v>72</v>
      </c>
      <c r="I354" s="61"/>
      <c r="J354" s="63">
        <v>1272</v>
      </c>
      <c r="K354" s="67"/>
      <c r="L354" s="67">
        <f t="shared" si="12"/>
        <v>0</v>
      </c>
      <c r="M354" s="61"/>
      <c r="N354" s="61"/>
      <c r="O354" s="68"/>
      <c r="P354" s="61"/>
      <c r="Q354" s="61"/>
      <c r="R354" s="61"/>
      <c r="S354" s="61"/>
      <c r="T354" s="61"/>
      <c r="U354" s="55"/>
      <c r="V354" s="61"/>
      <c r="W354" s="61"/>
    </row>
    <row r="355" spans="1:23" x14ac:dyDescent="0.4">
      <c r="A355" s="16"/>
      <c r="B355" s="79"/>
      <c r="C355" s="55"/>
      <c r="D355" s="55"/>
      <c r="E355" s="55"/>
      <c r="F355" s="56"/>
      <c r="G355" s="57"/>
      <c r="H355" s="56"/>
      <c r="I355" s="61"/>
      <c r="J355" s="63"/>
      <c r="K355" s="67"/>
      <c r="L355" s="67">
        <f t="shared" si="12"/>
        <v>0</v>
      </c>
      <c r="M355" s="61"/>
      <c r="N355" s="61"/>
      <c r="O355" s="68"/>
      <c r="P355" s="61"/>
      <c r="Q355" s="61"/>
      <c r="R355" s="61"/>
      <c r="S355" s="61"/>
      <c r="T355" s="61"/>
      <c r="U355" s="55"/>
      <c r="V355" s="61"/>
      <c r="W355" s="61"/>
    </row>
    <row r="356" spans="1:23" x14ac:dyDescent="0.4">
      <c r="A356" s="16">
        <v>105</v>
      </c>
      <c r="B356" s="79" t="s">
        <v>478</v>
      </c>
      <c r="C356" s="55" t="s">
        <v>40</v>
      </c>
      <c r="D356" s="55">
        <v>21652</v>
      </c>
      <c r="E356" s="82" t="s">
        <v>676</v>
      </c>
      <c r="F356" s="56">
        <v>4</v>
      </c>
      <c r="G356" s="57">
        <v>2</v>
      </c>
      <c r="H356" s="56">
        <v>61</v>
      </c>
      <c r="I356" s="61"/>
      <c r="J356" s="63">
        <v>1861</v>
      </c>
      <c r="K356" s="67">
        <v>95</v>
      </c>
      <c r="L356" s="67">
        <f t="shared" si="12"/>
        <v>176795</v>
      </c>
      <c r="M356" s="61"/>
      <c r="N356" s="61"/>
      <c r="O356" s="68"/>
      <c r="P356" s="61"/>
      <c r="Q356" s="61"/>
      <c r="R356" s="61"/>
      <c r="S356" s="61"/>
      <c r="T356" s="61"/>
      <c r="U356" s="55"/>
      <c r="V356" s="61"/>
      <c r="W356" s="61"/>
    </row>
    <row r="357" spans="1:23" x14ac:dyDescent="0.4">
      <c r="A357" s="16"/>
      <c r="B357" s="79"/>
      <c r="C357" s="55"/>
      <c r="D357" s="55"/>
      <c r="E357" s="82"/>
      <c r="F357" s="56"/>
      <c r="G357" s="57"/>
      <c r="H357" s="56"/>
      <c r="I357" s="61"/>
      <c r="J357" s="63"/>
      <c r="K357" s="67"/>
      <c r="L357" s="67"/>
      <c r="M357" s="61"/>
      <c r="N357" s="61"/>
      <c r="O357" s="68"/>
      <c r="P357" s="61"/>
      <c r="Q357" s="61"/>
      <c r="R357" s="61"/>
      <c r="S357" s="61"/>
      <c r="T357" s="61"/>
      <c r="U357" s="55"/>
      <c r="V357" s="61"/>
      <c r="W357" s="61"/>
    </row>
    <row r="358" spans="1:23" x14ac:dyDescent="0.4">
      <c r="A358" s="15">
        <v>106</v>
      </c>
      <c r="B358" s="79" t="s">
        <v>479</v>
      </c>
      <c r="C358" s="55" t="s">
        <v>40</v>
      </c>
      <c r="D358" s="55">
        <v>21262</v>
      </c>
      <c r="E358" s="55" t="s">
        <v>676</v>
      </c>
      <c r="F358" s="56">
        <v>7</v>
      </c>
      <c r="G358" s="57">
        <v>3</v>
      </c>
      <c r="H358" s="56">
        <v>80</v>
      </c>
      <c r="I358" s="61"/>
      <c r="J358" s="63">
        <v>3180</v>
      </c>
      <c r="K358" s="67">
        <v>120</v>
      </c>
      <c r="L358" s="67">
        <f t="shared" si="12"/>
        <v>381600</v>
      </c>
      <c r="M358" s="61"/>
      <c r="N358" s="61"/>
      <c r="O358" s="55"/>
      <c r="P358" s="61"/>
      <c r="Q358" s="61"/>
      <c r="R358" s="61"/>
      <c r="S358" s="61"/>
      <c r="T358" s="61"/>
      <c r="U358" s="68"/>
      <c r="V358" s="61"/>
      <c r="W358" s="61"/>
    </row>
    <row r="359" spans="1:23" x14ac:dyDescent="0.4">
      <c r="A359" s="15"/>
      <c r="B359" s="79"/>
      <c r="C359" s="55"/>
      <c r="D359" s="55"/>
      <c r="E359" s="55"/>
      <c r="F359" s="56"/>
      <c r="G359" s="57"/>
      <c r="H359" s="56"/>
      <c r="I359" s="61"/>
      <c r="J359" s="63"/>
      <c r="K359" s="67"/>
      <c r="L359" s="67">
        <f t="shared" si="12"/>
        <v>0</v>
      </c>
      <c r="M359" s="61"/>
      <c r="N359" s="61"/>
      <c r="O359" s="55"/>
      <c r="P359" s="61"/>
      <c r="Q359" s="61"/>
      <c r="R359" s="61"/>
      <c r="S359" s="61"/>
      <c r="T359" s="61"/>
      <c r="U359" s="68"/>
      <c r="V359" s="61"/>
      <c r="W359" s="61"/>
    </row>
    <row r="360" spans="1:23" x14ac:dyDescent="0.4">
      <c r="A360" s="15">
        <v>107</v>
      </c>
      <c r="B360" s="79" t="s">
        <v>480</v>
      </c>
      <c r="C360" s="55" t="s">
        <v>40</v>
      </c>
      <c r="D360" s="55">
        <v>21644</v>
      </c>
      <c r="E360" s="82" t="s">
        <v>676</v>
      </c>
      <c r="F360" s="56">
        <v>8</v>
      </c>
      <c r="G360" s="57">
        <v>2</v>
      </c>
      <c r="H360" s="56">
        <v>56</v>
      </c>
      <c r="I360" s="61"/>
      <c r="J360" s="63">
        <v>3456</v>
      </c>
      <c r="K360" s="67">
        <v>320</v>
      </c>
      <c r="L360" s="67">
        <f t="shared" si="12"/>
        <v>1105920</v>
      </c>
      <c r="M360" s="61"/>
      <c r="N360" s="61"/>
      <c r="O360" s="68"/>
      <c r="P360" s="61"/>
      <c r="Q360" s="61"/>
      <c r="R360" s="61"/>
      <c r="S360" s="61"/>
      <c r="T360" s="61"/>
      <c r="U360" s="68"/>
      <c r="V360" s="61"/>
      <c r="W360" s="61"/>
    </row>
    <row r="361" spans="1:23" x14ac:dyDescent="0.4">
      <c r="A361" s="16"/>
      <c r="B361" s="79"/>
      <c r="C361" s="55"/>
      <c r="D361" s="55"/>
      <c r="E361" s="55"/>
      <c r="F361" s="56"/>
      <c r="G361" s="57"/>
      <c r="H361" s="56"/>
      <c r="I361" s="61"/>
      <c r="J361" s="63"/>
      <c r="K361" s="67"/>
      <c r="L361" s="67">
        <f t="shared" si="12"/>
        <v>0</v>
      </c>
      <c r="M361" s="61"/>
      <c r="N361" s="61"/>
      <c r="O361" s="68"/>
      <c r="P361" s="61"/>
      <c r="Q361" s="61"/>
      <c r="R361" s="61"/>
      <c r="S361" s="61"/>
      <c r="T361" s="61"/>
      <c r="U361" s="55"/>
      <c r="V361" s="61"/>
      <c r="W361" s="61"/>
    </row>
    <row r="362" spans="1:23" x14ac:dyDescent="0.4">
      <c r="A362" s="16">
        <v>108</v>
      </c>
      <c r="B362" s="79" t="s">
        <v>481</v>
      </c>
      <c r="C362" s="55" t="s">
        <v>40</v>
      </c>
      <c r="D362" s="55">
        <v>21547</v>
      </c>
      <c r="E362" s="82" t="s">
        <v>676</v>
      </c>
      <c r="F362" s="56">
        <v>1</v>
      </c>
      <c r="G362" s="57">
        <v>3</v>
      </c>
      <c r="H362" s="56">
        <v>86</v>
      </c>
      <c r="I362" s="61"/>
      <c r="J362" s="63">
        <v>786</v>
      </c>
      <c r="K362" s="67"/>
      <c r="L362" s="67">
        <f t="shared" si="12"/>
        <v>0</v>
      </c>
      <c r="M362" s="61"/>
      <c r="N362" s="61"/>
      <c r="O362" s="68" t="s">
        <v>48</v>
      </c>
      <c r="P362" s="61"/>
      <c r="Q362" s="61"/>
      <c r="R362" s="61"/>
      <c r="S362" s="61">
        <v>300</v>
      </c>
      <c r="T362" s="61"/>
      <c r="U362" s="55">
        <v>25</v>
      </c>
      <c r="V362" s="61"/>
      <c r="W362" s="61"/>
    </row>
    <row r="363" spans="1:23" x14ac:dyDescent="0.4">
      <c r="A363" s="27"/>
      <c r="B363" s="79"/>
      <c r="C363" s="55" t="s">
        <v>40</v>
      </c>
      <c r="D363" s="55">
        <v>21541</v>
      </c>
      <c r="E363" s="55"/>
      <c r="F363" s="56">
        <v>11</v>
      </c>
      <c r="G363" s="57">
        <v>0</v>
      </c>
      <c r="H363" s="56">
        <v>30</v>
      </c>
      <c r="I363" s="61"/>
      <c r="J363" s="63">
        <v>4430</v>
      </c>
      <c r="K363" s="67">
        <v>120</v>
      </c>
      <c r="L363" s="67">
        <f t="shared" si="12"/>
        <v>531600</v>
      </c>
      <c r="M363" s="61"/>
      <c r="N363" s="61"/>
      <c r="O363" s="68"/>
      <c r="P363" s="61"/>
      <c r="Q363" s="61"/>
      <c r="R363" s="61"/>
      <c r="S363" s="61"/>
      <c r="T363" s="61"/>
      <c r="U363" s="55"/>
      <c r="V363" s="61"/>
      <c r="W363" s="61"/>
    </row>
    <row r="364" spans="1:23" x14ac:dyDescent="0.4">
      <c r="A364" s="16"/>
      <c r="B364" s="79"/>
      <c r="C364" s="55"/>
      <c r="D364" s="55"/>
      <c r="E364" s="55"/>
      <c r="F364" s="56"/>
      <c r="G364" s="57"/>
      <c r="H364" s="56"/>
      <c r="I364" s="61"/>
      <c r="J364" s="63"/>
      <c r="K364" s="67"/>
      <c r="L364" s="67">
        <f t="shared" si="12"/>
        <v>0</v>
      </c>
      <c r="M364" s="61"/>
      <c r="N364" s="61"/>
      <c r="O364" s="68"/>
      <c r="P364" s="61"/>
      <c r="Q364" s="61"/>
      <c r="R364" s="61"/>
      <c r="S364" s="61"/>
      <c r="T364" s="61"/>
      <c r="U364" s="55"/>
      <c r="V364" s="61"/>
      <c r="W364" s="61"/>
    </row>
    <row r="365" spans="1:23" x14ac:dyDescent="0.4">
      <c r="A365" s="16"/>
      <c r="B365" s="79"/>
      <c r="C365" s="55"/>
      <c r="D365" s="55"/>
      <c r="E365" s="55"/>
      <c r="F365" s="56"/>
      <c r="G365" s="57"/>
      <c r="H365" s="56"/>
      <c r="I365" s="61"/>
      <c r="J365" s="63"/>
      <c r="K365" s="67"/>
      <c r="L365" s="67">
        <f t="shared" si="12"/>
        <v>0</v>
      </c>
      <c r="M365" s="61"/>
      <c r="N365" s="61"/>
      <c r="O365" s="55"/>
      <c r="P365" s="61"/>
      <c r="Q365" s="61"/>
      <c r="R365" s="61"/>
      <c r="S365" s="61"/>
      <c r="T365" s="61"/>
      <c r="U365" s="55"/>
      <c r="V365" s="61"/>
      <c r="W365" s="61"/>
    </row>
    <row r="366" spans="1:23" x14ac:dyDescent="0.4">
      <c r="A366" s="16">
        <v>109</v>
      </c>
      <c r="B366" s="79" t="s">
        <v>482</v>
      </c>
      <c r="C366" s="55" t="s">
        <v>40</v>
      </c>
      <c r="D366" s="55">
        <v>37531</v>
      </c>
      <c r="E366" s="82" t="s">
        <v>676</v>
      </c>
      <c r="F366" s="56">
        <v>0</v>
      </c>
      <c r="G366" s="57">
        <v>2</v>
      </c>
      <c r="H366" s="56">
        <v>59</v>
      </c>
      <c r="I366" s="61"/>
      <c r="J366" s="63">
        <v>259</v>
      </c>
      <c r="K366" s="67"/>
      <c r="L366" s="67">
        <f t="shared" si="12"/>
        <v>0</v>
      </c>
      <c r="M366" s="61"/>
      <c r="N366" s="61"/>
      <c r="O366" s="68" t="s">
        <v>48</v>
      </c>
      <c r="P366" s="61"/>
      <c r="Q366" s="61"/>
      <c r="R366" s="61"/>
      <c r="S366" s="61"/>
      <c r="T366" s="61"/>
      <c r="U366" s="55">
        <v>3</v>
      </c>
      <c r="V366" s="61"/>
      <c r="W366" s="61"/>
    </row>
    <row r="367" spans="1:23" x14ac:dyDescent="0.4">
      <c r="A367" s="16"/>
      <c r="B367" s="79"/>
      <c r="C367" s="55" t="s">
        <v>40</v>
      </c>
      <c r="D367" s="55">
        <v>37532</v>
      </c>
      <c r="E367" s="55"/>
      <c r="F367" s="56">
        <v>0</v>
      </c>
      <c r="G367" s="57">
        <v>1</v>
      </c>
      <c r="H367" s="56">
        <v>12</v>
      </c>
      <c r="I367" s="61"/>
      <c r="J367" s="63">
        <v>112</v>
      </c>
      <c r="K367" s="67"/>
      <c r="L367" s="67">
        <f t="shared" si="12"/>
        <v>0</v>
      </c>
      <c r="M367" s="61"/>
      <c r="N367" s="61"/>
      <c r="O367" s="55" t="s">
        <v>44</v>
      </c>
      <c r="P367" s="61"/>
      <c r="Q367" s="61"/>
      <c r="R367" s="61"/>
      <c r="S367" s="61"/>
      <c r="T367" s="61"/>
      <c r="U367" s="55">
        <v>5</v>
      </c>
      <c r="V367" s="61"/>
      <c r="W367" s="61"/>
    </row>
    <row r="368" spans="1:23" x14ac:dyDescent="0.4">
      <c r="A368" s="16"/>
      <c r="B368" s="79"/>
      <c r="C368" s="55"/>
      <c r="D368" s="55"/>
      <c r="E368" s="55"/>
      <c r="F368" s="56"/>
      <c r="G368" s="57"/>
      <c r="H368" s="56"/>
      <c r="I368" s="61"/>
      <c r="J368" s="63"/>
      <c r="K368" s="67"/>
      <c r="L368" s="67">
        <f t="shared" si="12"/>
        <v>0</v>
      </c>
      <c r="M368" s="61"/>
      <c r="N368" s="61"/>
      <c r="O368" s="68"/>
      <c r="P368" s="61"/>
      <c r="Q368" s="61"/>
      <c r="R368" s="61"/>
      <c r="S368" s="61"/>
      <c r="T368" s="61"/>
      <c r="U368" s="55"/>
      <c r="V368" s="61"/>
      <c r="W368" s="61"/>
    </row>
    <row r="369" spans="1:23" x14ac:dyDescent="0.4">
      <c r="A369" s="15">
        <v>109</v>
      </c>
      <c r="B369" s="79" t="s">
        <v>482</v>
      </c>
      <c r="C369" s="55" t="s">
        <v>40</v>
      </c>
      <c r="D369" s="55">
        <v>37533</v>
      </c>
      <c r="E369" s="82" t="s">
        <v>676</v>
      </c>
      <c r="F369" s="56">
        <v>0</v>
      </c>
      <c r="G369" s="57">
        <v>3</v>
      </c>
      <c r="H369" s="56">
        <v>9</v>
      </c>
      <c r="I369" s="61"/>
      <c r="J369" s="63">
        <v>309</v>
      </c>
      <c r="K369" s="67"/>
      <c r="L369" s="67">
        <f t="shared" si="12"/>
        <v>0</v>
      </c>
      <c r="M369" s="61"/>
      <c r="N369" s="61"/>
      <c r="O369" s="55"/>
      <c r="P369" s="61"/>
      <c r="Q369" s="61"/>
      <c r="R369" s="61"/>
      <c r="S369" s="61"/>
      <c r="T369" s="61"/>
      <c r="U369" s="68"/>
      <c r="V369" s="61"/>
      <c r="W369" s="61"/>
    </row>
    <row r="370" spans="1:23" x14ac:dyDescent="0.4">
      <c r="A370" s="15"/>
      <c r="B370" s="79"/>
      <c r="C370" s="55" t="s">
        <v>40</v>
      </c>
      <c r="D370" s="55">
        <v>37535</v>
      </c>
      <c r="E370" s="55"/>
      <c r="F370" s="56">
        <v>2</v>
      </c>
      <c r="G370" s="57">
        <v>0</v>
      </c>
      <c r="H370" s="56">
        <v>71</v>
      </c>
      <c r="I370" s="61"/>
      <c r="J370" s="63">
        <v>871</v>
      </c>
      <c r="K370" s="67"/>
      <c r="L370" s="67">
        <f t="shared" si="12"/>
        <v>0</v>
      </c>
      <c r="M370" s="61"/>
      <c r="N370" s="61"/>
      <c r="O370" s="55"/>
      <c r="P370" s="61"/>
      <c r="Q370" s="61"/>
      <c r="R370" s="61"/>
      <c r="S370" s="61"/>
      <c r="T370" s="61"/>
      <c r="U370" s="68"/>
      <c r="V370" s="61"/>
      <c r="W370" s="61"/>
    </row>
    <row r="371" spans="1:23" x14ac:dyDescent="0.4">
      <c r="A371" s="15"/>
      <c r="B371" s="79"/>
      <c r="C371" s="55" t="s">
        <v>40</v>
      </c>
      <c r="D371" s="55">
        <v>37536</v>
      </c>
      <c r="E371" s="55"/>
      <c r="F371" s="56">
        <v>2</v>
      </c>
      <c r="G371" s="57">
        <v>0</v>
      </c>
      <c r="H371" s="56">
        <v>43</v>
      </c>
      <c r="I371" s="61"/>
      <c r="J371" s="63">
        <v>843</v>
      </c>
      <c r="K371" s="67"/>
      <c r="L371" s="67">
        <f t="shared" si="12"/>
        <v>0</v>
      </c>
      <c r="M371" s="61"/>
      <c r="N371" s="61"/>
      <c r="O371" s="68"/>
      <c r="P371" s="61"/>
      <c r="Q371" s="61"/>
      <c r="R371" s="61"/>
      <c r="S371" s="61"/>
      <c r="T371" s="61"/>
      <c r="U371" s="68"/>
      <c r="V371" s="61"/>
      <c r="W371" s="61"/>
    </row>
    <row r="372" spans="1:23" x14ac:dyDescent="0.4">
      <c r="A372" s="16"/>
      <c r="B372" s="79"/>
      <c r="C372" s="55" t="s">
        <v>40</v>
      </c>
      <c r="D372" s="55">
        <v>37534</v>
      </c>
      <c r="E372" s="55"/>
      <c r="F372" s="56">
        <v>3</v>
      </c>
      <c r="G372" s="57">
        <v>1</v>
      </c>
      <c r="H372" s="56">
        <v>26</v>
      </c>
      <c r="I372" s="61"/>
      <c r="J372" s="63">
        <v>1326</v>
      </c>
      <c r="K372" s="67"/>
      <c r="L372" s="67">
        <f t="shared" si="12"/>
        <v>0</v>
      </c>
      <c r="M372" s="61"/>
      <c r="N372" s="61"/>
      <c r="O372" s="68"/>
      <c r="P372" s="61"/>
      <c r="Q372" s="61"/>
      <c r="R372" s="61"/>
      <c r="S372" s="61"/>
      <c r="T372" s="61"/>
      <c r="U372" s="55"/>
      <c r="V372" s="61"/>
      <c r="W372" s="61"/>
    </row>
    <row r="373" spans="1:23" x14ac:dyDescent="0.4">
      <c r="A373" s="16"/>
      <c r="B373" s="79"/>
      <c r="C373" s="55"/>
      <c r="D373" s="55"/>
      <c r="E373" s="55"/>
      <c r="F373" s="56"/>
      <c r="G373" s="57"/>
      <c r="H373" s="56"/>
      <c r="I373" s="61"/>
      <c r="J373" s="63"/>
      <c r="K373" s="67"/>
      <c r="L373" s="67">
        <f t="shared" si="12"/>
        <v>0</v>
      </c>
      <c r="M373" s="61"/>
      <c r="N373" s="61"/>
      <c r="O373" s="68"/>
      <c r="P373" s="61"/>
      <c r="Q373" s="61"/>
      <c r="R373" s="61"/>
      <c r="S373" s="61"/>
      <c r="T373" s="61"/>
      <c r="U373" s="55"/>
      <c r="V373" s="61"/>
      <c r="W373" s="61"/>
    </row>
    <row r="374" spans="1:23" x14ac:dyDescent="0.4">
      <c r="A374" s="27">
        <v>110</v>
      </c>
      <c r="B374" s="79" t="s">
        <v>483</v>
      </c>
      <c r="C374" s="55" t="s">
        <v>40</v>
      </c>
      <c r="D374" s="55">
        <v>22928</v>
      </c>
      <c r="E374" s="82" t="s">
        <v>676</v>
      </c>
      <c r="F374" s="56">
        <v>0</v>
      </c>
      <c r="G374" s="57">
        <v>1</v>
      </c>
      <c r="H374" s="56">
        <v>36</v>
      </c>
      <c r="I374" s="61"/>
      <c r="J374" s="63">
        <v>136</v>
      </c>
      <c r="K374" s="67"/>
      <c r="L374" s="67">
        <f t="shared" si="12"/>
        <v>0</v>
      </c>
      <c r="M374" s="61"/>
      <c r="N374" s="61"/>
      <c r="O374" s="68" t="s">
        <v>48</v>
      </c>
      <c r="P374" s="61"/>
      <c r="Q374" s="61"/>
      <c r="R374" s="61"/>
      <c r="S374" s="61">
        <v>600</v>
      </c>
      <c r="T374" s="61"/>
      <c r="U374" s="55">
        <v>37</v>
      </c>
      <c r="V374" s="61"/>
      <c r="W374" s="61"/>
    </row>
    <row r="375" spans="1:23" x14ac:dyDescent="0.4">
      <c r="A375" s="16"/>
      <c r="B375" s="79"/>
      <c r="C375" s="55" t="s">
        <v>40</v>
      </c>
      <c r="D375" s="55">
        <v>22927</v>
      </c>
      <c r="E375" s="55"/>
      <c r="F375" s="56">
        <v>0</v>
      </c>
      <c r="G375" s="57">
        <v>2</v>
      </c>
      <c r="H375" s="56">
        <v>90</v>
      </c>
      <c r="I375" s="61"/>
      <c r="J375" s="63">
        <v>290</v>
      </c>
      <c r="K375" s="67"/>
      <c r="L375" s="67">
        <f t="shared" si="12"/>
        <v>0</v>
      </c>
      <c r="M375" s="61"/>
      <c r="N375" s="61"/>
      <c r="O375" s="68" t="s">
        <v>48</v>
      </c>
      <c r="P375" s="61"/>
      <c r="Q375" s="61"/>
      <c r="R375" s="61"/>
      <c r="S375" s="61">
        <v>600</v>
      </c>
      <c r="T375" s="61"/>
      <c r="U375" s="55">
        <v>9</v>
      </c>
      <c r="V375" s="61"/>
      <c r="W375" s="61"/>
    </row>
    <row r="376" spans="1:23" x14ac:dyDescent="0.4">
      <c r="A376" s="16"/>
      <c r="B376" s="79"/>
      <c r="C376" s="55" t="s">
        <v>40</v>
      </c>
      <c r="D376" s="55">
        <v>22765</v>
      </c>
      <c r="E376" s="55"/>
      <c r="F376" s="56">
        <v>11</v>
      </c>
      <c r="G376" s="57">
        <v>2</v>
      </c>
      <c r="H376" s="56">
        <v>69</v>
      </c>
      <c r="I376" s="61"/>
      <c r="J376" s="63">
        <v>4669</v>
      </c>
      <c r="K376" s="67"/>
      <c r="L376" s="67">
        <f t="shared" si="12"/>
        <v>0</v>
      </c>
      <c r="M376" s="61"/>
      <c r="N376" s="61"/>
      <c r="O376" s="68"/>
      <c r="P376" s="61"/>
      <c r="Q376" s="61"/>
      <c r="R376" s="61"/>
      <c r="S376" s="61"/>
      <c r="T376" s="61"/>
      <c r="U376" s="55"/>
      <c r="V376" s="61"/>
      <c r="W376" s="61"/>
    </row>
    <row r="377" spans="1:23" x14ac:dyDescent="0.4">
      <c r="A377" s="16"/>
      <c r="B377" s="79"/>
      <c r="C377" s="55"/>
      <c r="D377" s="55"/>
      <c r="E377" s="55"/>
      <c r="F377" s="56"/>
      <c r="G377" s="57"/>
      <c r="H377" s="56"/>
      <c r="I377" s="61"/>
      <c r="J377" s="63"/>
      <c r="K377" s="67"/>
      <c r="L377" s="67">
        <f t="shared" si="12"/>
        <v>0</v>
      </c>
      <c r="M377" s="61"/>
      <c r="N377" s="61"/>
      <c r="O377" s="68"/>
      <c r="P377" s="61"/>
      <c r="Q377" s="61"/>
      <c r="R377" s="61"/>
      <c r="S377" s="61"/>
      <c r="T377" s="61"/>
      <c r="U377" s="55"/>
      <c r="V377" s="61"/>
      <c r="W377" s="61"/>
    </row>
    <row r="378" spans="1:23" x14ac:dyDescent="0.4">
      <c r="A378" s="16">
        <v>111</v>
      </c>
      <c r="B378" s="79" t="s">
        <v>484</v>
      </c>
      <c r="C378" s="55" t="s">
        <v>40</v>
      </c>
      <c r="D378" s="55">
        <v>22764</v>
      </c>
      <c r="E378" s="82" t="s">
        <v>676</v>
      </c>
      <c r="F378" s="56">
        <v>0</v>
      </c>
      <c r="G378" s="57">
        <v>0</v>
      </c>
      <c r="H378" s="56">
        <v>87</v>
      </c>
      <c r="I378" s="61"/>
      <c r="J378" s="63">
        <v>87</v>
      </c>
      <c r="K378" s="67"/>
      <c r="L378" s="67">
        <f t="shared" si="12"/>
        <v>0</v>
      </c>
      <c r="M378" s="61"/>
      <c r="N378" s="61"/>
      <c r="O378" s="55" t="s">
        <v>44</v>
      </c>
      <c r="P378" s="61"/>
      <c r="Q378" s="61"/>
      <c r="R378" s="61"/>
      <c r="S378" s="61">
        <v>300</v>
      </c>
      <c r="T378" s="61"/>
      <c r="U378" s="55"/>
      <c r="V378" s="61"/>
      <c r="W378" s="61"/>
    </row>
    <row r="379" spans="1:23" x14ac:dyDescent="0.4">
      <c r="A379" s="15"/>
      <c r="B379" s="79"/>
      <c r="C379" s="55" t="s">
        <v>40</v>
      </c>
      <c r="D379" s="55">
        <v>22764</v>
      </c>
      <c r="E379" s="55"/>
      <c r="F379" s="56">
        <v>6</v>
      </c>
      <c r="G379" s="57">
        <v>1</v>
      </c>
      <c r="H379" s="56">
        <v>26</v>
      </c>
      <c r="I379" s="61"/>
      <c r="J379" s="63">
        <v>2526</v>
      </c>
      <c r="K379" s="67"/>
      <c r="L379" s="67">
        <f t="shared" si="12"/>
        <v>0</v>
      </c>
      <c r="M379" s="61"/>
      <c r="N379" s="61"/>
      <c r="O379" s="55" t="s">
        <v>44</v>
      </c>
      <c r="P379" s="61"/>
      <c r="Q379" s="61"/>
      <c r="R379" s="61"/>
      <c r="S379" s="61">
        <v>300</v>
      </c>
      <c r="T379" s="61"/>
      <c r="U379" s="68">
        <v>17</v>
      </c>
      <c r="V379" s="61"/>
      <c r="W379" s="61"/>
    </row>
    <row r="380" spans="1:23" x14ac:dyDescent="0.4">
      <c r="A380" s="15"/>
      <c r="B380" s="79"/>
      <c r="C380" s="55"/>
      <c r="D380" s="55"/>
      <c r="E380" s="55"/>
      <c r="F380" s="56"/>
      <c r="G380" s="57"/>
      <c r="H380" s="56"/>
      <c r="I380" s="61"/>
      <c r="J380" s="63"/>
      <c r="K380" s="67"/>
      <c r="L380" s="67">
        <f t="shared" si="12"/>
        <v>0</v>
      </c>
      <c r="M380" s="61"/>
      <c r="N380" s="61"/>
      <c r="O380" s="55"/>
      <c r="P380" s="61"/>
      <c r="Q380" s="61"/>
      <c r="R380" s="61"/>
      <c r="S380" s="61"/>
      <c r="T380" s="61"/>
      <c r="U380" s="68"/>
      <c r="V380" s="61"/>
      <c r="W380" s="61"/>
    </row>
    <row r="381" spans="1:23" x14ac:dyDescent="0.4">
      <c r="A381" s="15">
        <v>112</v>
      </c>
      <c r="B381" s="79" t="s">
        <v>485</v>
      </c>
      <c r="C381" s="55" t="s">
        <v>40</v>
      </c>
      <c r="D381" s="55">
        <v>21546</v>
      </c>
      <c r="E381" s="82" t="s">
        <v>676</v>
      </c>
      <c r="F381" s="56">
        <v>1</v>
      </c>
      <c r="G381" s="57">
        <v>3</v>
      </c>
      <c r="H381" s="56">
        <v>35</v>
      </c>
      <c r="I381" s="61"/>
      <c r="J381" s="63">
        <v>735</v>
      </c>
      <c r="K381" s="67"/>
      <c r="L381" s="67">
        <f t="shared" si="12"/>
        <v>0</v>
      </c>
      <c r="M381" s="61"/>
      <c r="N381" s="61"/>
      <c r="O381" s="68" t="s">
        <v>48</v>
      </c>
      <c r="P381" s="61"/>
      <c r="Q381" s="61"/>
      <c r="R381" s="61"/>
      <c r="S381" s="61">
        <v>290</v>
      </c>
      <c r="T381" s="61"/>
      <c r="U381" s="68">
        <v>22</v>
      </c>
      <c r="V381" s="61"/>
      <c r="W381" s="61"/>
    </row>
    <row r="382" spans="1:23" x14ac:dyDescent="0.4">
      <c r="A382" s="16"/>
      <c r="B382" s="79"/>
      <c r="C382" s="55" t="s">
        <v>40</v>
      </c>
      <c r="D382" s="55">
        <v>21503</v>
      </c>
      <c r="E382" s="55"/>
      <c r="F382" s="56">
        <v>4</v>
      </c>
      <c r="G382" s="57">
        <v>1</v>
      </c>
      <c r="H382" s="56">
        <v>44</v>
      </c>
      <c r="I382" s="61"/>
      <c r="J382" s="63">
        <v>1744</v>
      </c>
      <c r="K382" s="67">
        <v>120</v>
      </c>
      <c r="L382" s="67">
        <f t="shared" si="12"/>
        <v>209280</v>
      </c>
      <c r="M382" s="61"/>
      <c r="N382" s="61"/>
      <c r="O382" s="68"/>
      <c r="P382" s="61"/>
      <c r="Q382" s="61"/>
      <c r="R382" s="61"/>
      <c r="S382" s="61"/>
      <c r="T382" s="61"/>
      <c r="U382" s="55"/>
      <c r="V382" s="61"/>
      <c r="W382" s="61"/>
    </row>
    <row r="383" spans="1:23" x14ac:dyDescent="0.4">
      <c r="A383" s="16"/>
      <c r="B383" s="79"/>
      <c r="C383" s="55"/>
      <c r="D383" s="55"/>
      <c r="E383" s="55"/>
      <c r="F383" s="56"/>
      <c r="G383" s="57"/>
      <c r="H383" s="56"/>
      <c r="I383" s="61"/>
      <c r="J383" s="63"/>
      <c r="K383" s="67"/>
      <c r="L383" s="67">
        <f t="shared" si="12"/>
        <v>0</v>
      </c>
      <c r="M383" s="61"/>
      <c r="N383" s="61"/>
      <c r="O383" s="68"/>
      <c r="P383" s="61"/>
      <c r="Q383" s="61"/>
      <c r="R383" s="61"/>
      <c r="S383" s="61"/>
      <c r="T383" s="61"/>
      <c r="U383" s="55"/>
      <c r="V383" s="61"/>
      <c r="W383" s="61"/>
    </row>
    <row r="384" spans="1:23" x14ac:dyDescent="0.4">
      <c r="A384" s="27"/>
      <c r="B384" s="79"/>
      <c r="C384" s="55"/>
      <c r="D384" s="55"/>
      <c r="E384" s="55"/>
      <c r="F384" s="56"/>
      <c r="G384" s="57"/>
      <c r="H384" s="56"/>
      <c r="I384" s="61"/>
      <c r="J384" s="63"/>
      <c r="K384" s="67"/>
      <c r="L384" s="67">
        <f t="shared" si="12"/>
        <v>0</v>
      </c>
      <c r="M384" s="61"/>
      <c r="N384" s="61"/>
      <c r="O384" s="68"/>
      <c r="P384" s="61"/>
      <c r="Q384" s="61"/>
      <c r="R384" s="61"/>
      <c r="S384" s="61"/>
      <c r="T384" s="61"/>
      <c r="U384" s="55"/>
      <c r="V384" s="61"/>
      <c r="W384" s="61"/>
    </row>
    <row r="385" spans="1:23" x14ac:dyDescent="0.4">
      <c r="A385" s="16">
        <v>113</v>
      </c>
      <c r="B385" s="79" t="s">
        <v>486</v>
      </c>
      <c r="C385" s="55" t="s">
        <v>40</v>
      </c>
      <c r="D385" s="55">
        <v>21502</v>
      </c>
      <c r="E385" s="82" t="s">
        <v>676</v>
      </c>
      <c r="F385" s="56">
        <v>0</v>
      </c>
      <c r="G385" s="57">
        <v>2</v>
      </c>
      <c r="H385" s="56">
        <v>82</v>
      </c>
      <c r="I385" s="61"/>
      <c r="J385" s="63">
        <f t="shared" ref="J385:J386" si="14">G385*400+H385*100+I385</f>
        <v>9000</v>
      </c>
      <c r="K385" s="67">
        <v>330</v>
      </c>
      <c r="L385" s="67">
        <f t="shared" si="12"/>
        <v>2970000</v>
      </c>
      <c r="M385" s="61"/>
      <c r="N385" s="61"/>
      <c r="O385" s="68"/>
      <c r="P385" s="61"/>
      <c r="Q385" s="61"/>
      <c r="R385" s="61"/>
      <c r="S385" s="61"/>
      <c r="T385" s="61"/>
      <c r="U385" s="55"/>
      <c r="V385" s="61"/>
      <c r="W385" s="61"/>
    </row>
    <row r="386" spans="1:23" x14ac:dyDescent="0.4">
      <c r="A386" s="16"/>
      <c r="B386" s="79"/>
      <c r="C386" s="55" t="s">
        <v>40</v>
      </c>
      <c r="D386" s="55">
        <v>21542</v>
      </c>
      <c r="E386" s="55"/>
      <c r="F386" s="56">
        <v>10</v>
      </c>
      <c r="G386" s="57">
        <v>1</v>
      </c>
      <c r="H386" s="56">
        <v>36</v>
      </c>
      <c r="I386" s="61"/>
      <c r="J386" s="63">
        <f t="shared" si="14"/>
        <v>4000</v>
      </c>
      <c r="K386" s="67">
        <v>120</v>
      </c>
      <c r="L386" s="67">
        <f t="shared" si="12"/>
        <v>480000</v>
      </c>
      <c r="M386" s="61"/>
      <c r="N386" s="61"/>
      <c r="O386" s="68"/>
      <c r="P386" s="61"/>
      <c r="Q386" s="61"/>
      <c r="R386" s="61"/>
      <c r="S386" s="61"/>
      <c r="T386" s="61"/>
      <c r="U386" s="55"/>
      <c r="V386" s="61"/>
      <c r="W386" s="61"/>
    </row>
    <row r="387" spans="1:23" x14ac:dyDescent="0.4">
      <c r="A387" s="16"/>
      <c r="B387" s="79"/>
      <c r="C387" s="55"/>
      <c r="D387" s="55"/>
      <c r="E387" s="55"/>
      <c r="F387" s="56"/>
      <c r="G387" s="57"/>
      <c r="H387" s="56"/>
      <c r="I387" s="61"/>
      <c r="J387" s="63"/>
      <c r="K387" s="67"/>
      <c r="L387" s="67">
        <f t="shared" si="12"/>
        <v>0</v>
      </c>
      <c r="M387" s="61"/>
      <c r="N387" s="61"/>
      <c r="O387" s="68"/>
      <c r="P387" s="61"/>
      <c r="Q387" s="61"/>
      <c r="R387" s="61"/>
      <c r="S387" s="61"/>
      <c r="T387" s="61"/>
      <c r="U387" s="55"/>
      <c r="V387" s="61"/>
      <c r="W387" s="61"/>
    </row>
    <row r="388" spans="1:23" x14ac:dyDescent="0.4">
      <c r="A388" s="16">
        <v>114</v>
      </c>
      <c r="B388" s="79" t="s">
        <v>487</v>
      </c>
      <c r="C388" s="55" t="s">
        <v>40</v>
      </c>
      <c r="D388" s="55">
        <v>21611</v>
      </c>
      <c r="E388" s="82" t="s">
        <v>676</v>
      </c>
      <c r="F388" s="56">
        <v>2</v>
      </c>
      <c r="G388" s="57">
        <v>2</v>
      </c>
      <c r="H388" s="56">
        <v>50</v>
      </c>
      <c r="I388" s="61"/>
      <c r="J388" s="63">
        <v>1050</v>
      </c>
      <c r="K388" s="67"/>
      <c r="L388" s="67">
        <f t="shared" si="12"/>
        <v>0</v>
      </c>
      <c r="M388" s="61"/>
      <c r="N388" s="61"/>
      <c r="O388" s="68" t="s">
        <v>48</v>
      </c>
      <c r="P388" s="61"/>
      <c r="Q388" s="61"/>
      <c r="R388" s="61"/>
      <c r="S388" s="61">
        <v>330</v>
      </c>
      <c r="T388" s="61"/>
      <c r="U388" s="55">
        <v>18</v>
      </c>
      <c r="V388" s="61"/>
      <c r="W388" s="61"/>
    </row>
    <row r="389" spans="1:23" x14ac:dyDescent="0.4">
      <c r="A389" s="16"/>
      <c r="B389" s="79"/>
      <c r="C389" s="55" t="s">
        <v>40</v>
      </c>
      <c r="D389" s="55">
        <v>21593</v>
      </c>
      <c r="E389" s="55"/>
      <c r="F389" s="56">
        <v>3</v>
      </c>
      <c r="G389" s="57">
        <v>2</v>
      </c>
      <c r="H389" s="56">
        <v>55</v>
      </c>
      <c r="I389" s="61"/>
      <c r="J389" s="63">
        <v>1455</v>
      </c>
      <c r="K389" s="67"/>
      <c r="L389" s="67">
        <f t="shared" si="12"/>
        <v>0</v>
      </c>
      <c r="M389" s="61"/>
      <c r="N389" s="61"/>
      <c r="O389" s="68"/>
      <c r="P389" s="61"/>
      <c r="Q389" s="61"/>
      <c r="R389" s="61"/>
      <c r="S389" s="61"/>
      <c r="T389" s="61"/>
      <c r="U389" s="55"/>
      <c r="V389" s="61"/>
      <c r="W389" s="61"/>
    </row>
    <row r="390" spans="1:23" x14ac:dyDescent="0.4">
      <c r="A390" s="16"/>
      <c r="B390" s="79"/>
      <c r="C390" s="55"/>
      <c r="D390" s="55"/>
      <c r="E390" s="55"/>
      <c r="F390" s="56"/>
      <c r="G390" s="57"/>
      <c r="H390" s="56"/>
      <c r="I390" s="61"/>
      <c r="J390" s="63"/>
      <c r="K390" s="67"/>
      <c r="L390" s="67">
        <f t="shared" si="12"/>
        <v>0</v>
      </c>
      <c r="M390" s="61"/>
      <c r="N390" s="61"/>
      <c r="O390" s="68"/>
      <c r="P390" s="61"/>
      <c r="Q390" s="61"/>
      <c r="R390" s="61"/>
      <c r="S390" s="61"/>
      <c r="T390" s="61"/>
      <c r="U390" s="55"/>
      <c r="V390" s="61"/>
      <c r="W390" s="61"/>
    </row>
    <row r="391" spans="1:23" x14ac:dyDescent="0.4">
      <c r="A391" s="16"/>
      <c r="B391" s="79"/>
      <c r="C391" s="55"/>
      <c r="D391" s="55"/>
      <c r="E391" s="55"/>
      <c r="F391" s="56"/>
      <c r="G391" s="57"/>
      <c r="H391" s="56"/>
      <c r="I391" s="61"/>
      <c r="J391" s="63"/>
      <c r="K391" s="67"/>
      <c r="L391" s="67">
        <f t="shared" si="12"/>
        <v>0</v>
      </c>
      <c r="M391" s="61"/>
      <c r="N391" s="61"/>
      <c r="O391" s="68"/>
      <c r="P391" s="61"/>
      <c r="Q391" s="61"/>
      <c r="R391" s="61"/>
      <c r="S391" s="61"/>
      <c r="T391" s="61"/>
      <c r="U391" s="55"/>
      <c r="V391" s="61"/>
      <c r="W391" s="61"/>
    </row>
    <row r="392" spans="1:23" x14ac:dyDescent="0.4">
      <c r="A392" s="16">
        <v>115</v>
      </c>
      <c r="B392" s="79" t="s">
        <v>488</v>
      </c>
      <c r="C392" s="55" t="s">
        <v>40</v>
      </c>
      <c r="D392" s="55">
        <v>25613</v>
      </c>
      <c r="E392" s="82" t="s">
        <v>676</v>
      </c>
      <c r="F392" s="56">
        <v>28</v>
      </c>
      <c r="G392" s="57">
        <v>2</v>
      </c>
      <c r="H392" s="56">
        <v>24</v>
      </c>
      <c r="I392" s="61"/>
      <c r="J392" s="63">
        <v>11424</v>
      </c>
      <c r="K392" s="67">
        <v>120</v>
      </c>
      <c r="L392" s="67">
        <f t="shared" si="12"/>
        <v>1370880</v>
      </c>
      <c r="M392" s="61"/>
      <c r="N392" s="61"/>
      <c r="O392" s="55"/>
      <c r="P392" s="61"/>
      <c r="Q392" s="61"/>
      <c r="R392" s="61"/>
      <c r="S392" s="61"/>
      <c r="T392" s="61"/>
      <c r="U392" s="55"/>
      <c r="V392" s="61"/>
      <c r="W392" s="61"/>
    </row>
    <row r="393" spans="1:23" x14ac:dyDescent="0.4">
      <c r="A393" s="15"/>
      <c r="B393" s="79"/>
      <c r="C393" s="55" t="s">
        <v>40</v>
      </c>
      <c r="D393" s="55">
        <v>22492</v>
      </c>
      <c r="E393" s="55"/>
      <c r="F393" s="56">
        <v>0</v>
      </c>
      <c r="G393" s="57">
        <v>1</v>
      </c>
      <c r="H393" s="56">
        <v>38</v>
      </c>
      <c r="I393" s="61"/>
      <c r="J393" s="63">
        <v>138</v>
      </c>
      <c r="K393" s="67"/>
      <c r="L393" s="67">
        <f t="shared" si="12"/>
        <v>0</v>
      </c>
      <c r="M393" s="61"/>
      <c r="N393" s="61"/>
      <c r="O393" s="68" t="s">
        <v>48</v>
      </c>
      <c r="P393" s="61"/>
      <c r="Q393" s="61"/>
      <c r="R393" s="61"/>
      <c r="S393" s="61">
        <v>380</v>
      </c>
      <c r="T393" s="61"/>
      <c r="U393" s="68">
        <v>32</v>
      </c>
      <c r="V393" s="61"/>
      <c r="W393" s="61"/>
    </row>
    <row r="394" spans="1:23" x14ac:dyDescent="0.4">
      <c r="A394" s="15"/>
      <c r="B394" s="79"/>
      <c r="C394" s="55" t="s">
        <v>40</v>
      </c>
      <c r="D394" s="55">
        <v>21235</v>
      </c>
      <c r="E394" s="55"/>
      <c r="F394" s="56">
        <v>9</v>
      </c>
      <c r="G394" s="57">
        <v>2</v>
      </c>
      <c r="H394" s="56">
        <v>50</v>
      </c>
      <c r="I394" s="61"/>
      <c r="J394" s="63">
        <v>3850</v>
      </c>
      <c r="K394" s="67">
        <v>120</v>
      </c>
      <c r="L394" s="67">
        <f t="shared" si="12"/>
        <v>462000</v>
      </c>
      <c r="M394" s="61"/>
      <c r="N394" s="61"/>
      <c r="O394" s="68"/>
      <c r="P394" s="61"/>
      <c r="Q394" s="61"/>
      <c r="R394" s="61"/>
      <c r="S394" s="61"/>
      <c r="T394" s="61"/>
      <c r="U394" s="68"/>
      <c r="V394" s="61"/>
      <c r="W394" s="61"/>
    </row>
    <row r="395" spans="1:23" x14ac:dyDescent="0.4">
      <c r="A395" s="15"/>
      <c r="B395" s="79"/>
      <c r="C395" s="55"/>
      <c r="D395" s="55"/>
      <c r="E395" s="55"/>
      <c r="F395" s="56"/>
      <c r="G395" s="57"/>
      <c r="H395" s="56"/>
      <c r="I395" s="61"/>
      <c r="J395" s="63"/>
      <c r="K395" s="67"/>
      <c r="L395" s="67">
        <f t="shared" si="12"/>
        <v>0</v>
      </c>
      <c r="M395" s="61"/>
      <c r="N395" s="61"/>
      <c r="O395" s="68"/>
      <c r="P395" s="61"/>
      <c r="Q395" s="61"/>
      <c r="R395" s="61"/>
      <c r="S395" s="61"/>
      <c r="T395" s="61"/>
      <c r="U395" s="68"/>
      <c r="V395" s="61"/>
      <c r="W395" s="61"/>
    </row>
    <row r="396" spans="1:23" x14ac:dyDescent="0.4">
      <c r="A396" s="16"/>
      <c r="B396" s="79"/>
      <c r="C396" s="55"/>
      <c r="D396" s="55"/>
      <c r="E396" s="55"/>
      <c r="F396" s="56"/>
      <c r="G396" s="57"/>
      <c r="H396" s="56"/>
      <c r="I396" s="61"/>
      <c r="J396" s="63"/>
      <c r="K396" s="67"/>
      <c r="L396" s="67">
        <f t="shared" si="12"/>
        <v>0</v>
      </c>
      <c r="M396" s="61"/>
      <c r="N396" s="61"/>
      <c r="O396" s="68"/>
      <c r="P396" s="61"/>
      <c r="Q396" s="61"/>
      <c r="R396" s="61"/>
      <c r="S396" s="61"/>
      <c r="T396" s="61"/>
      <c r="U396" s="55"/>
      <c r="V396" s="61"/>
      <c r="W396" s="61"/>
    </row>
    <row r="397" spans="1:23" x14ac:dyDescent="0.4">
      <c r="A397" s="16">
        <v>116</v>
      </c>
      <c r="B397" s="79" t="s">
        <v>489</v>
      </c>
      <c r="C397" s="55" t="s">
        <v>490</v>
      </c>
      <c r="D397" s="55">
        <v>590</v>
      </c>
      <c r="E397" s="82" t="s">
        <v>676</v>
      </c>
      <c r="F397" s="56">
        <v>0</v>
      </c>
      <c r="G397" s="57">
        <v>1</v>
      </c>
      <c r="H397" s="56">
        <v>23</v>
      </c>
      <c r="I397" s="61"/>
      <c r="J397" s="63">
        <v>123</v>
      </c>
      <c r="K397" s="67"/>
      <c r="L397" s="67">
        <f t="shared" si="12"/>
        <v>0</v>
      </c>
      <c r="M397" s="61"/>
      <c r="N397" s="61"/>
      <c r="O397" s="68"/>
      <c r="P397" s="61"/>
      <c r="Q397" s="61"/>
      <c r="R397" s="61"/>
      <c r="S397" s="61"/>
      <c r="T397" s="61"/>
      <c r="U397" s="55"/>
      <c r="V397" s="61"/>
      <c r="W397" s="61"/>
    </row>
    <row r="398" spans="1:23" x14ac:dyDescent="0.4">
      <c r="A398" s="27"/>
      <c r="B398" s="79"/>
      <c r="C398" s="55" t="s">
        <v>40</v>
      </c>
      <c r="D398" s="55">
        <v>21493</v>
      </c>
      <c r="E398" s="55"/>
      <c r="F398" s="56">
        <v>10</v>
      </c>
      <c r="G398" s="57">
        <v>2</v>
      </c>
      <c r="H398" s="56">
        <v>69</v>
      </c>
      <c r="I398" s="61"/>
      <c r="J398" s="63">
        <v>4269</v>
      </c>
      <c r="K398" s="67">
        <v>120</v>
      </c>
      <c r="L398" s="67">
        <f t="shared" ref="L398:L462" si="15">SUM(J398*K398)</f>
        <v>512280</v>
      </c>
      <c r="M398" s="61"/>
      <c r="N398" s="61"/>
      <c r="O398" s="68"/>
      <c r="P398" s="61"/>
      <c r="Q398" s="61"/>
      <c r="R398" s="61"/>
      <c r="S398" s="61"/>
      <c r="T398" s="61"/>
      <c r="U398" s="55"/>
      <c r="V398" s="61"/>
      <c r="W398" s="61"/>
    </row>
    <row r="399" spans="1:23" x14ac:dyDescent="0.4">
      <c r="A399" s="16"/>
      <c r="B399" s="79"/>
      <c r="C399" s="55"/>
      <c r="D399" s="55"/>
      <c r="E399" s="55"/>
      <c r="F399" s="56"/>
      <c r="G399" s="57"/>
      <c r="H399" s="56"/>
      <c r="I399" s="61"/>
      <c r="J399" s="63"/>
      <c r="K399" s="67"/>
      <c r="L399" s="67">
        <f t="shared" si="15"/>
        <v>0</v>
      </c>
      <c r="M399" s="61"/>
      <c r="N399" s="61"/>
      <c r="O399" s="68"/>
      <c r="P399" s="61"/>
      <c r="Q399" s="61"/>
      <c r="R399" s="61"/>
      <c r="S399" s="61"/>
      <c r="T399" s="61"/>
      <c r="U399" s="55"/>
      <c r="V399" s="61"/>
      <c r="W399" s="61"/>
    </row>
    <row r="400" spans="1:23" x14ac:dyDescent="0.4">
      <c r="A400" s="16"/>
      <c r="B400" s="79"/>
      <c r="C400" s="55"/>
      <c r="D400" s="55"/>
      <c r="E400" s="55"/>
      <c r="F400" s="56"/>
      <c r="G400" s="57"/>
      <c r="H400" s="56"/>
      <c r="I400" s="61"/>
      <c r="J400" s="63"/>
      <c r="K400" s="67"/>
      <c r="L400" s="67">
        <f t="shared" si="15"/>
        <v>0</v>
      </c>
      <c r="M400" s="61"/>
      <c r="N400" s="61"/>
      <c r="O400" s="68"/>
      <c r="P400" s="61"/>
      <c r="Q400" s="61"/>
      <c r="R400" s="61"/>
      <c r="S400" s="61"/>
      <c r="T400" s="61"/>
      <c r="U400" s="55"/>
      <c r="V400" s="61"/>
      <c r="W400" s="61"/>
    </row>
    <row r="401" spans="1:23" x14ac:dyDescent="0.4">
      <c r="A401" s="16">
        <v>117</v>
      </c>
      <c r="B401" s="79" t="s">
        <v>491</v>
      </c>
      <c r="C401" s="55" t="s">
        <v>40</v>
      </c>
      <c r="D401" s="55">
        <v>36155</v>
      </c>
      <c r="E401" s="82" t="s">
        <v>676</v>
      </c>
      <c r="F401" s="56">
        <v>0</v>
      </c>
      <c r="G401" s="57">
        <v>1</v>
      </c>
      <c r="H401" s="56">
        <v>27</v>
      </c>
      <c r="I401" s="61"/>
      <c r="J401" s="63">
        <f t="shared" ref="J401:J406" si="16">G401*400+H401*100+I401</f>
        <v>3100</v>
      </c>
      <c r="K401" s="67"/>
      <c r="L401" s="67">
        <f t="shared" si="15"/>
        <v>0</v>
      </c>
      <c r="M401" s="61"/>
      <c r="N401" s="61"/>
      <c r="O401" s="68" t="s">
        <v>48</v>
      </c>
      <c r="P401" s="61"/>
      <c r="Q401" s="61"/>
      <c r="R401" s="61"/>
      <c r="S401" s="61"/>
      <c r="T401" s="61"/>
      <c r="U401" s="55">
        <v>8</v>
      </c>
      <c r="V401" s="61"/>
      <c r="W401" s="61"/>
    </row>
    <row r="402" spans="1:23" x14ac:dyDescent="0.4">
      <c r="A402" s="16"/>
      <c r="B402" s="79"/>
      <c r="C402" s="55" t="s">
        <v>40</v>
      </c>
      <c r="D402" s="55">
        <v>21279</v>
      </c>
      <c r="E402" s="55"/>
      <c r="F402" s="56">
        <v>11</v>
      </c>
      <c r="G402" s="57">
        <v>2</v>
      </c>
      <c r="H402" s="56">
        <v>61</v>
      </c>
      <c r="I402" s="61"/>
      <c r="J402" s="63">
        <f t="shared" si="16"/>
        <v>6900</v>
      </c>
      <c r="K402" s="67">
        <v>95</v>
      </c>
      <c r="L402" s="67">
        <f t="shared" si="15"/>
        <v>655500</v>
      </c>
      <c r="M402" s="61"/>
      <c r="N402" s="61"/>
      <c r="O402" s="68"/>
      <c r="P402" s="61"/>
      <c r="Q402" s="61"/>
      <c r="R402" s="61"/>
      <c r="S402" s="61"/>
      <c r="T402" s="61"/>
      <c r="U402" s="55"/>
      <c r="V402" s="61"/>
      <c r="W402" s="61"/>
    </row>
    <row r="403" spans="1:23" x14ac:dyDescent="0.4">
      <c r="A403" s="16"/>
      <c r="B403" s="79"/>
      <c r="C403" s="55"/>
      <c r="D403" s="55"/>
      <c r="E403" s="55"/>
      <c r="F403" s="56"/>
      <c r="G403" s="57"/>
      <c r="H403" s="56"/>
      <c r="I403" s="61"/>
      <c r="J403" s="63"/>
      <c r="K403" s="67"/>
      <c r="L403" s="67">
        <f t="shared" si="15"/>
        <v>0</v>
      </c>
      <c r="M403" s="61"/>
      <c r="N403" s="61"/>
      <c r="O403" s="68"/>
      <c r="P403" s="61"/>
      <c r="Q403" s="61"/>
      <c r="R403" s="61"/>
      <c r="S403" s="61"/>
      <c r="T403" s="61"/>
      <c r="U403" s="55"/>
      <c r="V403" s="61"/>
      <c r="W403" s="61"/>
    </row>
    <row r="404" spans="1:23" x14ac:dyDescent="0.4">
      <c r="A404" s="16"/>
      <c r="B404" s="79"/>
      <c r="C404" s="55"/>
      <c r="D404" s="55"/>
      <c r="E404" s="55"/>
      <c r="F404" s="56"/>
      <c r="G404" s="57"/>
      <c r="H404" s="56"/>
      <c r="I404" s="61"/>
      <c r="J404" s="63"/>
      <c r="K404" s="67"/>
      <c r="L404" s="67">
        <f t="shared" si="15"/>
        <v>0</v>
      </c>
      <c r="M404" s="61"/>
      <c r="N404" s="61"/>
      <c r="O404" s="68"/>
      <c r="P404" s="61"/>
      <c r="Q404" s="61"/>
      <c r="R404" s="61"/>
      <c r="S404" s="61"/>
      <c r="T404" s="61"/>
      <c r="U404" s="55"/>
      <c r="V404" s="61"/>
      <c r="W404" s="61"/>
    </row>
    <row r="405" spans="1:23" x14ac:dyDescent="0.4">
      <c r="A405" s="16">
        <v>118</v>
      </c>
      <c r="B405" s="79" t="s">
        <v>492</v>
      </c>
      <c r="C405" s="55" t="s">
        <v>40</v>
      </c>
      <c r="D405" s="55">
        <v>21061</v>
      </c>
      <c r="E405" s="82" t="s">
        <v>676</v>
      </c>
      <c r="F405" s="56">
        <v>9</v>
      </c>
      <c r="G405" s="57">
        <v>2</v>
      </c>
      <c r="H405" s="56">
        <v>27</v>
      </c>
      <c r="I405" s="61"/>
      <c r="J405" s="63">
        <f t="shared" si="16"/>
        <v>3500</v>
      </c>
      <c r="K405" s="67">
        <v>120</v>
      </c>
      <c r="L405" s="67">
        <f t="shared" si="15"/>
        <v>420000</v>
      </c>
      <c r="M405" s="61"/>
      <c r="N405" s="61"/>
      <c r="O405" s="55"/>
      <c r="P405" s="61"/>
      <c r="Q405" s="61"/>
      <c r="R405" s="61"/>
      <c r="S405" s="61"/>
      <c r="T405" s="61"/>
      <c r="U405" s="55"/>
      <c r="V405" s="61"/>
      <c r="W405" s="61"/>
    </row>
    <row r="406" spans="1:23" x14ac:dyDescent="0.4">
      <c r="A406" s="16"/>
      <c r="B406" s="79"/>
      <c r="C406" s="55" t="s">
        <v>40</v>
      </c>
      <c r="D406" s="55">
        <v>21223</v>
      </c>
      <c r="E406" s="55"/>
      <c r="F406" s="56">
        <v>7</v>
      </c>
      <c r="G406" s="57">
        <v>1</v>
      </c>
      <c r="H406" s="56">
        <v>54</v>
      </c>
      <c r="I406" s="61"/>
      <c r="J406" s="63">
        <f t="shared" si="16"/>
        <v>5800</v>
      </c>
      <c r="K406" s="67">
        <v>120</v>
      </c>
      <c r="L406" s="67">
        <f t="shared" si="15"/>
        <v>696000</v>
      </c>
      <c r="M406" s="61"/>
      <c r="N406" s="61"/>
      <c r="O406" s="55"/>
      <c r="P406" s="61"/>
      <c r="Q406" s="61"/>
      <c r="R406" s="61"/>
      <c r="S406" s="61"/>
      <c r="T406" s="61"/>
      <c r="U406" s="55"/>
      <c r="V406" s="61"/>
      <c r="W406" s="61"/>
    </row>
    <row r="407" spans="1:23" x14ac:dyDescent="0.4">
      <c r="A407" s="15"/>
      <c r="B407" s="79"/>
      <c r="C407" s="55" t="s">
        <v>40</v>
      </c>
      <c r="D407" s="55">
        <v>21538</v>
      </c>
      <c r="E407" s="82" t="s">
        <v>676</v>
      </c>
      <c r="F407" s="56">
        <v>1</v>
      </c>
      <c r="G407" s="57">
        <v>0</v>
      </c>
      <c r="H407" s="56">
        <v>84</v>
      </c>
      <c r="I407" s="61"/>
      <c r="J407" s="63">
        <v>184</v>
      </c>
      <c r="K407" s="67"/>
      <c r="L407" s="67">
        <f t="shared" si="15"/>
        <v>0</v>
      </c>
      <c r="M407" s="61"/>
      <c r="N407" s="61"/>
      <c r="O407" s="68" t="s">
        <v>48</v>
      </c>
      <c r="P407" s="61"/>
      <c r="Q407" s="61"/>
      <c r="R407" s="61"/>
      <c r="S407" s="61">
        <v>450</v>
      </c>
      <c r="T407" s="61"/>
      <c r="U407" s="68">
        <v>36</v>
      </c>
      <c r="V407" s="61"/>
      <c r="W407" s="61"/>
    </row>
    <row r="408" spans="1:23" x14ac:dyDescent="0.4">
      <c r="A408" s="15"/>
      <c r="B408" s="79"/>
      <c r="C408" s="55" t="s">
        <v>40</v>
      </c>
      <c r="D408" s="55">
        <v>33374</v>
      </c>
      <c r="E408" s="55"/>
      <c r="F408" s="56">
        <v>1</v>
      </c>
      <c r="G408" s="57">
        <v>2</v>
      </c>
      <c r="H408" s="56">
        <v>66</v>
      </c>
      <c r="I408" s="61"/>
      <c r="J408" s="63">
        <v>666</v>
      </c>
      <c r="K408" s="67"/>
      <c r="L408" s="67">
        <f t="shared" si="15"/>
        <v>0</v>
      </c>
      <c r="M408" s="61"/>
      <c r="N408" s="61"/>
      <c r="O408" s="68"/>
      <c r="P408" s="61"/>
      <c r="Q408" s="61"/>
      <c r="R408" s="61"/>
      <c r="S408" s="61"/>
      <c r="T408" s="61"/>
      <c r="U408" s="68"/>
      <c r="V408" s="61"/>
      <c r="W408" s="61"/>
    </row>
    <row r="409" spans="1:23" x14ac:dyDescent="0.4">
      <c r="A409" s="15"/>
      <c r="B409" s="79"/>
      <c r="C409" s="55"/>
      <c r="D409" s="55"/>
      <c r="E409" s="55"/>
      <c r="F409" s="56"/>
      <c r="G409" s="57"/>
      <c r="H409" s="56"/>
      <c r="I409" s="61"/>
      <c r="J409" s="63"/>
      <c r="K409" s="67"/>
      <c r="L409" s="67">
        <f t="shared" si="15"/>
        <v>0</v>
      </c>
      <c r="M409" s="61"/>
      <c r="N409" s="61"/>
      <c r="O409" s="68"/>
      <c r="P409" s="61"/>
      <c r="Q409" s="61"/>
      <c r="R409" s="61"/>
      <c r="S409" s="61"/>
      <c r="T409" s="61"/>
      <c r="U409" s="68"/>
      <c r="V409" s="61"/>
      <c r="W409" s="61"/>
    </row>
    <row r="410" spans="1:23" x14ac:dyDescent="0.4">
      <c r="A410" s="16"/>
      <c r="B410" s="79"/>
      <c r="C410" s="55"/>
      <c r="D410" s="55"/>
      <c r="E410" s="55"/>
      <c r="F410" s="56"/>
      <c r="G410" s="57"/>
      <c r="H410" s="56"/>
      <c r="I410" s="61"/>
      <c r="J410" s="63"/>
      <c r="K410" s="67"/>
      <c r="L410" s="67">
        <f t="shared" si="15"/>
        <v>0</v>
      </c>
      <c r="M410" s="61"/>
      <c r="N410" s="61"/>
      <c r="O410" s="68"/>
      <c r="P410" s="61"/>
      <c r="Q410" s="61"/>
      <c r="R410" s="61"/>
      <c r="S410" s="61"/>
      <c r="T410" s="61"/>
      <c r="U410" s="55"/>
      <c r="V410" s="61"/>
      <c r="W410" s="61"/>
    </row>
    <row r="411" spans="1:23" x14ac:dyDescent="0.4">
      <c r="A411" s="16">
        <v>119</v>
      </c>
      <c r="B411" s="79" t="s">
        <v>493</v>
      </c>
      <c r="C411" s="55" t="s">
        <v>494</v>
      </c>
      <c r="D411" s="55">
        <v>21515</v>
      </c>
      <c r="E411" s="82" t="s">
        <v>676</v>
      </c>
      <c r="F411" s="56">
        <v>5</v>
      </c>
      <c r="G411" s="57">
        <v>2</v>
      </c>
      <c r="H411" s="56">
        <v>60</v>
      </c>
      <c r="I411" s="61"/>
      <c r="J411" s="63">
        <v>1600</v>
      </c>
      <c r="K411" s="67"/>
      <c r="L411" s="67">
        <f t="shared" si="15"/>
        <v>0</v>
      </c>
      <c r="M411" s="61"/>
      <c r="N411" s="61"/>
      <c r="O411" s="55" t="s">
        <v>44</v>
      </c>
      <c r="P411" s="61"/>
      <c r="Q411" s="61"/>
      <c r="R411" s="61"/>
      <c r="S411" s="61"/>
      <c r="T411" s="61"/>
      <c r="U411" s="55">
        <v>1</v>
      </c>
      <c r="V411" s="61"/>
      <c r="W411" s="61"/>
    </row>
    <row r="412" spans="1:23" x14ac:dyDescent="0.4">
      <c r="A412" s="27"/>
      <c r="B412" s="79"/>
      <c r="C412" s="55" t="s">
        <v>494</v>
      </c>
      <c r="D412" s="55">
        <v>35567</v>
      </c>
      <c r="E412" s="55"/>
      <c r="F412" s="56">
        <v>5</v>
      </c>
      <c r="G412" s="57">
        <v>1</v>
      </c>
      <c r="H412" s="56">
        <v>51</v>
      </c>
      <c r="I412" s="61"/>
      <c r="J412" s="63">
        <f t="shared" ref="J412:J417" si="17">G412*400+H412*100+I412</f>
        <v>5500</v>
      </c>
      <c r="K412" s="67"/>
      <c r="L412" s="67">
        <f t="shared" si="15"/>
        <v>0</v>
      </c>
      <c r="M412" s="61"/>
      <c r="N412" s="61"/>
      <c r="O412" s="68"/>
      <c r="P412" s="61"/>
      <c r="Q412" s="61"/>
      <c r="R412" s="61"/>
      <c r="S412" s="61"/>
      <c r="T412" s="61"/>
      <c r="U412" s="55"/>
      <c r="V412" s="61"/>
      <c r="W412" s="61"/>
    </row>
    <row r="413" spans="1:23" x14ac:dyDescent="0.4">
      <c r="A413" s="16"/>
      <c r="B413" s="79"/>
      <c r="C413" s="55" t="s">
        <v>46</v>
      </c>
      <c r="D413" s="55"/>
      <c r="E413" s="55"/>
      <c r="F413" s="56">
        <v>17</v>
      </c>
      <c r="G413" s="57">
        <v>2</v>
      </c>
      <c r="H413" s="56">
        <v>0</v>
      </c>
      <c r="I413" s="61"/>
      <c r="J413" s="63">
        <f t="shared" si="17"/>
        <v>800</v>
      </c>
      <c r="K413" s="67"/>
      <c r="L413" s="67">
        <f t="shared" si="15"/>
        <v>0</v>
      </c>
      <c r="M413" s="61"/>
      <c r="N413" s="61"/>
      <c r="O413" s="68"/>
      <c r="P413" s="61"/>
      <c r="Q413" s="61"/>
      <c r="R413" s="61"/>
      <c r="S413" s="61"/>
      <c r="T413" s="61"/>
      <c r="U413" s="55"/>
      <c r="V413" s="61"/>
      <c r="W413" s="61"/>
    </row>
    <row r="414" spans="1:23" x14ac:dyDescent="0.4">
      <c r="A414" s="16"/>
      <c r="B414" s="79"/>
      <c r="C414" s="55"/>
      <c r="D414" s="55"/>
      <c r="E414" s="55"/>
      <c r="F414" s="56"/>
      <c r="G414" s="57"/>
      <c r="H414" s="56"/>
      <c r="I414" s="61"/>
      <c r="J414" s="63"/>
      <c r="K414" s="67"/>
      <c r="L414" s="67">
        <f t="shared" si="15"/>
        <v>0</v>
      </c>
      <c r="M414" s="61"/>
      <c r="N414" s="61"/>
      <c r="O414" s="68"/>
      <c r="P414" s="61"/>
      <c r="Q414" s="61"/>
      <c r="R414" s="61"/>
      <c r="S414" s="61"/>
      <c r="T414" s="61"/>
      <c r="U414" s="55"/>
      <c r="V414" s="61"/>
      <c r="W414" s="61"/>
    </row>
    <row r="415" spans="1:23" x14ac:dyDescent="0.4">
      <c r="A415" s="16">
        <v>120</v>
      </c>
      <c r="B415" s="79" t="s">
        <v>495</v>
      </c>
      <c r="C415" s="55" t="s">
        <v>40</v>
      </c>
      <c r="D415" s="55">
        <v>21537</v>
      </c>
      <c r="E415" s="82" t="s">
        <v>676</v>
      </c>
      <c r="F415" s="56">
        <v>1</v>
      </c>
      <c r="G415" s="57">
        <v>1</v>
      </c>
      <c r="H415" s="56">
        <v>25</v>
      </c>
      <c r="I415" s="61"/>
      <c r="J415" s="63">
        <v>525</v>
      </c>
      <c r="K415" s="67"/>
      <c r="L415" s="67">
        <f t="shared" si="15"/>
        <v>0</v>
      </c>
      <c r="M415" s="61"/>
      <c r="N415" s="61"/>
      <c r="O415" s="68" t="s">
        <v>48</v>
      </c>
      <c r="P415" s="61"/>
      <c r="Q415" s="61"/>
      <c r="R415" s="61"/>
      <c r="S415" s="61">
        <v>450</v>
      </c>
      <c r="T415" s="61"/>
      <c r="U415" s="55">
        <v>25</v>
      </c>
      <c r="V415" s="61"/>
      <c r="W415" s="61"/>
    </row>
    <row r="416" spans="1:23" x14ac:dyDescent="0.4">
      <c r="A416" s="16"/>
      <c r="B416" s="79"/>
      <c r="C416" s="55" t="s">
        <v>40</v>
      </c>
      <c r="D416" s="55">
        <v>21539</v>
      </c>
      <c r="E416" s="55"/>
      <c r="F416" s="56">
        <v>12</v>
      </c>
      <c r="G416" s="57">
        <v>3</v>
      </c>
      <c r="H416" s="56">
        <v>72</v>
      </c>
      <c r="I416" s="61"/>
      <c r="J416" s="63">
        <f t="shared" si="17"/>
        <v>8400</v>
      </c>
      <c r="K416" s="67">
        <v>120</v>
      </c>
      <c r="L416" s="67">
        <f t="shared" si="15"/>
        <v>1008000</v>
      </c>
      <c r="M416" s="61"/>
      <c r="N416" s="61"/>
      <c r="O416" s="68"/>
      <c r="P416" s="61"/>
      <c r="Q416" s="61"/>
      <c r="R416" s="61"/>
      <c r="S416" s="61"/>
      <c r="T416" s="61"/>
      <c r="U416" s="55"/>
      <c r="V416" s="61"/>
      <c r="W416" s="61"/>
    </row>
    <row r="417" spans="1:23" x14ac:dyDescent="0.4">
      <c r="A417" s="16"/>
      <c r="B417" s="79"/>
      <c r="C417" s="55" t="s">
        <v>40</v>
      </c>
      <c r="D417" s="55"/>
      <c r="E417" s="55"/>
      <c r="F417" s="56">
        <v>0</v>
      </c>
      <c r="G417" s="57">
        <v>0</v>
      </c>
      <c r="H417" s="56">
        <v>0</v>
      </c>
      <c r="I417" s="61"/>
      <c r="J417" s="63">
        <f t="shared" si="17"/>
        <v>0</v>
      </c>
      <c r="K417" s="67"/>
      <c r="L417" s="67">
        <f t="shared" si="15"/>
        <v>0</v>
      </c>
      <c r="M417" s="61"/>
      <c r="N417" s="61"/>
      <c r="O417" s="68"/>
      <c r="P417" s="61"/>
      <c r="Q417" s="61"/>
      <c r="R417" s="61"/>
      <c r="S417" s="61"/>
      <c r="T417" s="61"/>
      <c r="U417" s="55"/>
      <c r="V417" s="61"/>
      <c r="W417" s="61"/>
    </row>
    <row r="418" spans="1:23" x14ac:dyDescent="0.4">
      <c r="A418" s="16"/>
      <c r="B418" s="79"/>
      <c r="C418" s="55"/>
      <c r="D418" s="55"/>
      <c r="E418" s="55"/>
      <c r="F418" s="56"/>
      <c r="G418" s="57"/>
      <c r="H418" s="56"/>
      <c r="I418" s="61"/>
      <c r="J418" s="63"/>
      <c r="K418" s="67"/>
      <c r="L418" s="67">
        <f t="shared" si="15"/>
        <v>0</v>
      </c>
      <c r="M418" s="61"/>
      <c r="N418" s="61"/>
      <c r="O418" s="68"/>
      <c r="P418" s="61"/>
      <c r="Q418" s="61"/>
      <c r="R418" s="61"/>
      <c r="S418" s="61"/>
      <c r="T418" s="61"/>
      <c r="U418" s="55"/>
      <c r="V418" s="61"/>
      <c r="W418" s="61"/>
    </row>
    <row r="419" spans="1:23" x14ac:dyDescent="0.4">
      <c r="A419" s="16">
        <v>121</v>
      </c>
      <c r="B419" s="79" t="s">
        <v>496</v>
      </c>
      <c r="C419" s="55" t="s">
        <v>40</v>
      </c>
      <c r="D419" s="55">
        <v>30421</v>
      </c>
      <c r="E419" s="82" t="s">
        <v>676</v>
      </c>
      <c r="F419" s="56">
        <v>0</v>
      </c>
      <c r="G419" s="57">
        <v>1</v>
      </c>
      <c r="H419" s="56">
        <v>34</v>
      </c>
      <c r="I419" s="61"/>
      <c r="J419" s="63">
        <v>134</v>
      </c>
      <c r="K419" s="67"/>
      <c r="L419" s="67">
        <f t="shared" si="15"/>
        <v>0</v>
      </c>
      <c r="M419" s="61"/>
      <c r="N419" s="61"/>
      <c r="O419" s="68" t="s">
        <v>48</v>
      </c>
      <c r="P419" s="61"/>
      <c r="Q419" s="61"/>
      <c r="R419" s="61"/>
      <c r="S419" s="61"/>
      <c r="T419" s="61"/>
      <c r="U419" s="55">
        <v>30</v>
      </c>
      <c r="V419" s="61"/>
      <c r="W419" s="61"/>
    </row>
    <row r="420" spans="1:23" x14ac:dyDescent="0.4">
      <c r="A420" s="16"/>
      <c r="B420" s="79"/>
      <c r="C420" s="55"/>
      <c r="D420" s="55"/>
      <c r="E420" s="55"/>
      <c r="F420" s="56"/>
      <c r="G420" s="57"/>
      <c r="H420" s="56"/>
      <c r="I420" s="61"/>
      <c r="J420" s="63"/>
      <c r="K420" s="67"/>
      <c r="L420" s="67">
        <f t="shared" si="15"/>
        <v>0</v>
      </c>
      <c r="M420" s="61"/>
      <c r="N420" s="61"/>
      <c r="O420" s="68"/>
      <c r="P420" s="61"/>
      <c r="Q420" s="61"/>
      <c r="R420" s="61"/>
      <c r="S420" s="61"/>
      <c r="T420" s="61"/>
      <c r="U420" s="55"/>
      <c r="V420" s="61"/>
      <c r="W420" s="61"/>
    </row>
    <row r="421" spans="1:23" x14ac:dyDescent="0.4">
      <c r="A421" s="16"/>
      <c r="B421" s="79"/>
      <c r="C421" s="55"/>
      <c r="D421" s="55"/>
      <c r="E421" s="55"/>
      <c r="F421" s="56"/>
      <c r="G421" s="57"/>
      <c r="H421" s="56"/>
      <c r="I421" s="61"/>
      <c r="J421" s="63"/>
      <c r="K421" s="67"/>
      <c r="L421" s="67">
        <f t="shared" si="15"/>
        <v>0</v>
      </c>
      <c r="M421" s="61"/>
      <c r="N421" s="61"/>
      <c r="O421" s="68"/>
      <c r="P421" s="61"/>
      <c r="Q421" s="61"/>
      <c r="R421" s="61"/>
      <c r="S421" s="61"/>
      <c r="T421" s="61"/>
      <c r="U421" s="55"/>
      <c r="V421" s="61"/>
      <c r="W421" s="61"/>
    </row>
    <row r="422" spans="1:23" x14ac:dyDescent="0.4">
      <c r="A422" s="15">
        <v>122</v>
      </c>
      <c r="B422" s="79" t="s">
        <v>497</v>
      </c>
      <c r="C422" s="55" t="s">
        <v>40</v>
      </c>
      <c r="D422" s="55">
        <v>22473</v>
      </c>
      <c r="E422" s="82" t="s">
        <v>676</v>
      </c>
      <c r="F422" s="56">
        <v>0</v>
      </c>
      <c r="G422" s="57">
        <v>1</v>
      </c>
      <c r="H422" s="56">
        <v>73</v>
      </c>
      <c r="I422" s="61"/>
      <c r="J422" s="63">
        <v>173</v>
      </c>
      <c r="K422" s="67"/>
      <c r="L422" s="67">
        <f t="shared" si="15"/>
        <v>0</v>
      </c>
      <c r="M422" s="61"/>
      <c r="N422" s="61"/>
      <c r="O422" s="55" t="s">
        <v>44</v>
      </c>
      <c r="P422" s="61"/>
      <c r="Q422" s="61"/>
      <c r="R422" s="61"/>
      <c r="S422" s="61">
        <v>600</v>
      </c>
      <c r="T422" s="61"/>
      <c r="U422" s="68">
        <v>40</v>
      </c>
      <c r="V422" s="61"/>
      <c r="W422" s="61"/>
    </row>
    <row r="423" spans="1:23" x14ac:dyDescent="0.4">
      <c r="A423" s="15"/>
      <c r="B423" s="79"/>
      <c r="C423" s="55" t="s">
        <v>40</v>
      </c>
      <c r="D423" s="55">
        <v>21062</v>
      </c>
      <c r="E423" s="55"/>
      <c r="F423" s="56">
        <v>10</v>
      </c>
      <c r="G423" s="57">
        <v>3</v>
      </c>
      <c r="H423" s="56">
        <v>41</v>
      </c>
      <c r="I423" s="61"/>
      <c r="J423" s="63">
        <v>4341</v>
      </c>
      <c r="K423" s="67">
        <v>120</v>
      </c>
      <c r="L423" s="67">
        <f t="shared" si="15"/>
        <v>520920</v>
      </c>
      <c r="M423" s="61"/>
      <c r="N423" s="61"/>
      <c r="O423" s="55"/>
      <c r="P423" s="61"/>
      <c r="Q423" s="61"/>
      <c r="R423" s="61"/>
      <c r="S423" s="61"/>
      <c r="T423" s="61"/>
      <c r="U423" s="68"/>
      <c r="V423" s="61"/>
      <c r="W423" s="61"/>
    </row>
    <row r="424" spans="1:23" x14ac:dyDescent="0.4">
      <c r="A424" s="15"/>
      <c r="B424" s="79"/>
      <c r="C424" s="55"/>
      <c r="D424" s="55"/>
      <c r="E424" s="55"/>
      <c r="F424" s="56"/>
      <c r="G424" s="57"/>
      <c r="H424" s="56"/>
      <c r="I424" s="61"/>
      <c r="J424" s="63"/>
      <c r="K424" s="67"/>
      <c r="L424" s="67">
        <f t="shared" si="15"/>
        <v>0</v>
      </c>
      <c r="M424" s="61"/>
      <c r="N424" s="61"/>
      <c r="O424" s="68"/>
      <c r="P424" s="61"/>
      <c r="Q424" s="61"/>
      <c r="R424" s="61"/>
      <c r="S424" s="61"/>
      <c r="T424" s="61"/>
      <c r="U424" s="68"/>
      <c r="V424" s="61"/>
      <c r="W424" s="61"/>
    </row>
    <row r="425" spans="1:23" x14ac:dyDescent="0.4">
      <c r="A425" s="16">
        <v>123</v>
      </c>
      <c r="B425" s="79" t="s">
        <v>498</v>
      </c>
      <c r="C425" s="55" t="s">
        <v>40</v>
      </c>
      <c r="D425" s="55">
        <v>22494</v>
      </c>
      <c r="E425" s="82" t="s">
        <v>676</v>
      </c>
      <c r="F425" s="56">
        <v>0</v>
      </c>
      <c r="G425" s="57">
        <v>1</v>
      </c>
      <c r="H425" s="56">
        <v>15</v>
      </c>
      <c r="I425" s="61"/>
      <c r="J425" s="63">
        <v>115</v>
      </c>
      <c r="K425" s="67"/>
      <c r="L425" s="67">
        <f t="shared" si="15"/>
        <v>0</v>
      </c>
      <c r="M425" s="61"/>
      <c r="N425" s="61"/>
      <c r="O425" s="68" t="s">
        <v>48</v>
      </c>
      <c r="P425" s="61"/>
      <c r="Q425" s="61"/>
      <c r="R425" s="61"/>
      <c r="S425" s="61"/>
      <c r="T425" s="61"/>
      <c r="U425" s="55">
        <v>31</v>
      </c>
      <c r="V425" s="61"/>
      <c r="W425" s="61"/>
    </row>
    <row r="426" spans="1:23" x14ac:dyDescent="0.4">
      <c r="A426" s="16"/>
      <c r="B426" s="79"/>
      <c r="C426" s="55" t="s">
        <v>40</v>
      </c>
      <c r="D426" s="55">
        <v>21482</v>
      </c>
      <c r="E426" s="55"/>
      <c r="F426" s="56">
        <v>2</v>
      </c>
      <c r="G426" s="57">
        <v>0</v>
      </c>
      <c r="H426" s="56">
        <v>92</v>
      </c>
      <c r="I426" s="61"/>
      <c r="J426" s="63">
        <v>892</v>
      </c>
      <c r="K426" s="67">
        <v>95</v>
      </c>
      <c r="L426" s="67">
        <f t="shared" si="15"/>
        <v>84740</v>
      </c>
      <c r="M426" s="61"/>
      <c r="N426" s="61"/>
      <c r="O426" s="68"/>
      <c r="P426" s="61"/>
      <c r="Q426" s="61"/>
      <c r="R426" s="61"/>
      <c r="S426" s="61"/>
      <c r="T426" s="61"/>
      <c r="U426" s="55"/>
      <c r="V426" s="61"/>
      <c r="W426" s="61"/>
    </row>
    <row r="427" spans="1:23" x14ac:dyDescent="0.4">
      <c r="A427" s="27"/>
      <c r="B427" s="79"/>
      <c r="C427" s="55"/>
      <c r="D427" s="55"/>
      <c r="E427" s="55"/>
      <c r="F427" s="56"/>
      <c r="G427" s="57"/>
      <c r="H427" s="56"/>
      <c r="I427" s="61"/>
      <c r="J427" s="63"/>
      <c r="K427" s="67"/>
      <c r="L427" s="67">
        <f t="shared" si="15"/>
        <v>0</v>
      </c>
      <c r="M427" s="61"/>
      <c r="N427" s="61"/>
      <c r="O427" s="68"/>
      <c r="P427" s="61"/>
      <c r="Q427" s="61"/>
      <c r="R427" s="61"/>
      <c r="S427" s="61"/>
      <c r="T427" s="61"/>
      <c r="U427" s="55"/>
      <c r="V427" s="61"/>
      <c r="W427" s="61"/>
    </row>
    <row r="428" spans="1:23" x14ac:dyDescent="0.4">
      <c r="A428" s="16"/>
      <c r="B428" s="79"/>
      <c r="C428" s="55"/>
      <c r="D428" s="55"/>
      <c r="E428" s="55"/>
      <c r="F428" s="56"/>
      <c r="G428" s="57"/>
      <c r="H428" s="56"/>
      <c r="I428" s="61"/>
      <c r="J428" s="63"/>
      <c r="K428" s="67"/>
      <c r="L428" s="67">
        <f t="shared" si="15"/>
        <v>0</v>
      </c>
      <c r="M428" s="61"/>
      <c r="N428" s="61"/>
      <c r="O428" s="68"/>
      <c r="P428" s="61"/>
      <c r="Q428" s="61"/>
      <c r="R428" s="61"/>
      <c r="S428" s="61"/>
      <c r="T428" s="61"/>
      <c r="U428" s="55"/>
      <c r="V428" s="61"/>
      <c r="W428" s="61"/>
    </row>
    <row r="429" spans="1:23" x14ac:dyDescent="0.4">
      <c r="A429" s="16">
        <v>124</v>
      </c>
      <c r="B429" s="79" t="s">
        <v>499</v>
      </c>
      <c r="C429" s="55" t="s">
        <v>40</v>
      </c>
      <c r="D429" s="55">
        <v>21642</v>
      </c>
      <c r="E429" s="82" t="s">
        <v>676</v>
      </c>
      <c r="F429" s="56">
        <v>3</v>
      </c>
      <c r="G429" s="57">
        <v>0</v>
      </c>
      <c r="H429" s="56">
        <v>33</v>
      </c>
      <c r="I429" s="61"/>
      <c r="J429" s="63">
        <v>1233</v>
      </c>
      <c r="K429" s="67">
        <v>120</v>
      </c>
      <c r="L429" s="67">
        <f t="shared" si="15"/>
        <v>147960</v>
      </c>
      <c r="M429" s="61"/>
      <c r="N429" s="61"/>
      <c r="O429" s="68"/>
      <c r="P429" s="61"/>
      <c r="Q429" s="61"/>
      <c r="R429" s="61"/>
      <c r="S429" s="61"/>
      <c r="T429" s="61"/>
      <c r="U429" s="55"/>
      <c r="V429" s="61"/>
      <c r="W429" s="61"/>
    </row>
    <row r="430" spans="1:23" x14ac:dyDescent="0.4">
      <c r="A430" s="16"/>
      <c r="B430" s="79"/>
      <c r="C430" s="55"/>
      <c r="D430" s="55"/>
      <c r="E430" s="55"/>
      <c r="F430" s="56"/>
      <c r="G430" s="57"/>
      <c r="H430" s="56"/>
      <c r="I430" s="61"/>
      <c r="J430" s="63"/>
      <c r="K430" s="67"/>
      <c r="L430" s="67">
        <f t="shared" si="15"/>
        <v>0</v>
      </c>
      <c r="M430" s="61"/>
      <c r="N430" s="61"/>
      <c r="O430" s="68"/>
      <c r="P430" s="61"/>
      <c r="Q430" s="61"/>
      <c r="R430" s="61"/>
      <c r="S430" s="61"/>
      <c r="T430" s="61"/>
      <c r="U430" s="55"/>
      <c r="V430" s="61"/>
      <c r="W430" s="61"/>
    </row>
    <row r="431" spans="1:23" x14ac:dyDescent="0.4">
      <c r="A431" s="16">
        <v>125</v>
      </c>
      <c r="B431" s="79" t="s">
        <v>500</v>
      </c>
      <c r="C431" s="55" t="s">
        <v>40</v>
      </c>
      <c r="D431" s="55">
        <v>21594</v>
      </c>
      <c r="E431" s="82" t="s">
        <v>676</v>
      </c>
      <c r="F431" s="56">
        <v>1</v>
      </c>
      <c r="G431" s="57">
        <v>0</v>
      </c>
      <c r="H431" s="56">
        <v>42</v>
      </c>
      <c r="I431" s="61"/>
      <c r="J431" s="63">
        <v>442</v>
      </c>
      <c r="K431" s="67">
        <v>220</v>
      </c>
      <c r="L431" s="67">
        <f t="shared" si="15"/>
        <v>97240</v>
      </c>
      <c r="M431" s="61"/>
      <c r="N431" s="61"/>
      <c r="O431" s="68"/>
      <c r="P431" s="61"/>
      <c r="Q431" s="61"/>
      <c r="R431" s="61"/>
      <c r="S431" s="61"/>
      <c r="T431" s="61"/>
      <c r="U431" s="55"/>
      <c r="V431" s="61"/>
      <c r="W431" s="61"/>
    </row>
    <row r="432" spans="1:23" x14ac:dyDescent="0.4">
      <c r="A432" s="16"/>
      <c r="B432" s="79"/>
      <c r="C432" s="55"/>
      <c r="D432" s="55"/>
      <c r="E432" s="55"/>
      <c r="F432" s="56"/>
      <c r="G432" s="57"/>
      <c r="H432" s="56"/>
      <c r="I432" s="61"/>
      <c r="J432" s="63"/>
      <c r="K432" s="67"/>
      <c r="L432" s="67">
        <f t="shared" si="15"/>
        <v>0</v>
      </c>
      <c r="M432" s="61"/>
      <c r="N432" s="61"/>
      <c r="O432" s="68"/>
      <c r="P432" s="61"/>
      <c r="Q432" s="61"/>
      <c r="R432" s="61"/>
      <c r="S432" s="61"/>
      <c r="T432" s="61"/>
      <c r="U432" s="55"/>
      <c r="V432" s="61"/>
      <c r="W432" s="61"/>
    </row>
    <row r="433" spans="1:23" x14ac:dyDescent="0.4">
      <c r="A433" s="16">
        <v>126</v>
      </c>
      <c r="B433" s="79" t="s">
        <v>501</v>
      </c>
      <c r="C433" s="55" t="s">
        <v>40</v>
      </c>
      <c r="D433" s="55">
        <v>21264</v>
      </c>
      <c r="E433" s="82" t="s">
        <v>676</v>
      </c>
      <c r="F433" s="56">
        <v>20</v>
      </c>
      <c r="G433" s="57">
        <v>0</v>
      </c>
      <c r="H433" s="56">
        <v>12</v>
      </c>
      <c r="I433" s="61"/>
      <c r="J433" s="63">
        <v>8012</v>
      </c>
      <c r="K433" s="67">
        <v>120</v>
      </c>
      <c r="L433" s="67">
        <f t="shared" si="15"/>
        <v>961440</v>
      </c>
      <c r="M433" s="61"/>
      <c r="N433" s="61"/>
      <c r="O433" s="68"/>
      <c r="P433" s="61"/>
      <c r="Q433" s="61"/>
      <c r="R433" s="61"/>
      <c r="S433" s="61"/>
      <c r="T433" s="61"/>
      <c r="U433" s="55"/>
      <c r="V433" s="61"/>
      <c r="W433" s="61"/>
    </row>
    <row r="434" spans="1:23" x14ac:dyDescent="0.4">
      <c r="A434" s="16"/>
      <c r="B434" s="79"/>
      <c r="C434" s="55" t="s">
        <v>46</v>
      </c>
      <c r="D434" s="55"/>
      <c r="E434" s="55"/>
      <c r="F434" s="56">
        <v>15</v>
      </c>
      <c r="G434" s="57">
        <v>0</v>
      </c>
      <c r="H434" s="56">
        <v>0</v>
      </c>
      <c r="I434" s="61"/>
      <c r="J434" s="63"/>
      <c r="K434" s="67"/>
      <c r="L434" s="67">
        <f t="shared" si="15"/>
        <v>0</v>
      </c>
      <c r="M434" s="61"/>
      <c r="N434" s="61"/>
      <c r="O434" s="68"/>
      <c r="P434" s="61"/>
      <c r="Q434" s="61"/>
      <c r="R434" s="61"/>
      <c r="S434" s="61"/>
      <c r="T434" s="61"/>
      <c r="U434" s="55"/>
      <c r="V434" s="61"/>
      <c r="W434" s="61"/>
    </row>
    <row r="435" spans="1:23" x14ac:dyDescent="0.4">
      <c r="A435" s="16"/>
      <c r="B435" s="79"/>
      <c r="C435" s="55"/>
      <c r="D435" s="55"/>
      <c r="E435" s="55"/>
      <c r="F435" s="56"/>
      <c r="G435" s="57"/>
      <c r="H435" s="56"/>
      <c r="I435" s="61"/>
      <c r="J435" s="63"/>
      <c r="K435" s="67"/>
      <c r="L435" s="67">
        <f t="shared" si="15"/>
        <v>0</v>
      </c>
      <c r="M435" s="61"/>
      <c r="N435" s="61"/>
      <c r="O435" s="55"/>
      <c r="P435" s="61"/>
      <c r="Q435" s="61"/>
      <c r="R435" s="61"/>
      <c r="S435" s="61"/>
      <c r="T435" s="61"/>
      <c r="U435" s="55"/>
      <c r="V435" s="61"/>
      <c r="W435" s="61"/>
    </row>
    <row r="436" spans="1:23" x14ac:dyDescent="0.4">
      <c r="A436" s="15">
        <v>127</v>
      </c>
      <c r="B436" s="79" t="s">
        <v>502</v>
      </c>
      <c r="C436" s="55" t="s">
        <v>40</v>
      </c>
      <c r="D436" s="55">
        <v>22918</v>
      </c>
      <c r="E436" s="82" t="s">
        <v>676</v>
      </c>
      <c r="F436" s="56">
        <v>0</v>
      </c>
      <c r="G436" s="57">
        <v>2</v>
      </c>
      <c r="H436" s="56">
        <v>79</v>
      </c>
      <c r="I436" s="61"/>
      <c r="J436" s="63">
        <v>279</v>
      </c>
      <c r="K436" s="67"/>
      <c r="L436" s="67">
        <f t="shared" si="15"/>
        <v>0</v>
      </c>
      <c r="M436" s="61"/>
      <c r="N436" s="61"/>
      <c r="O436" s="55" t="s">
        <v>44</v>
      </c>
      <c r="P436" s="61"/>
      <c r="Q436" s="61"/>
      <c r="R436" s="61"/>
      <c r="S436" s="61">
        <v>330</v>
      </c>
      <c r="T436" s="61"/>
      <c r="U436" s="68">
        <v>30</v>
      </c>
      <c r="V436" s="61"/>
      <c r="W436" s="61"/>
    </row>
    <row r="437" spans="1:23" x14ac:dyDescent="0.4">
      <c r="A437" s="15"/>
      <c r="B437" s="79"/>
      <c r="C437" s="55" t="s">
        <v>40</v>
      </c>
      <c r="D437" s="55">
        <v>38382</v>
      </c>
      <c r="E437" s="55"/>
      <c r="F437" s="56">
        <v>2</v>
      </c>
      <c r="G437" s="57">
        <v>0</v>
      </c>
      <c r="H437" s="56">
        <v>0</v>
      </c>
      <c r="I437" s="61"/>
      <c r="J437" s="63">
        <v>800</v>
      </c>
      <c r="K437" s="67"/>
      <c r="L437" s="67">
        <f t="shared" si="15"/>
        <v>0</v>
      </c>
      <c r="M437" s="61"/>
      <c r="N437" s="61"/>
      <c r="O437" s="55"/>
      <c r="P437" s="61"/>
      <c r="Q437" s="61"/>
      <c r="R437" s="61"/>
      <c r="S437" s="61"/>
      <c r="T437" s="61"/>
      <c r="U437" s="68"/>
      <c r="V437" s="61"/>
      <c r="W437" s="61"/>
    </row>
    <row r="438" spans="1:23" x14ac:dyDescent="0.4">
      <c r="A438" s="15"/>
      <c r="B438" s="79"/>
      <c r="C438" s="55"/>
      <c r="D438" s="55"/>
      <c r="E438" s="55"/>
      <c r="F438" s="56"/>
      <c r="G438" s="57"/>
      <c r="H438" s="56"/>
      <c r="I438" s="61"/>
      <c r="J438" s="63"/>
      <c r="K438" s="67"/>
      <c r="L438" s="67">
        <f t="shared" si="15"/>
        <v>0</v>
      </c>
      <c r="M438" s="61"/>
      <c r="N438" s="61"/>
      <c r="O438" s="68"/>
      <c r="P438" s="61"/>
      <c r="Q438" s="61"/>
      <c r="R438" s="61"/>
      <c r="S438" s="61"/>
      <c r="T438" s="61"/>
      <c r="U438" s="68"/>
      <c r="V438" s="61"/>
      <c r="W438" s="61"/>
    </row>
    <row r="439" spans="1:23" x14ac:dyDescent="0.4">
      <c r="A439" s="16">
        <v>128</v>
      </c>
      <c r="B439" s="79" t="s">
        <v>503</v>
      </c>
      <c r="C439" s="55" t="s">
        <v>40</v>
      </c>
      <c r="D439" s="55">
        <v>21521</v>
      </c>
      <c r="E439" s="82" t="s">
        <v>676</v>
      </c>
      <c r="F439" s="56">
        <v>3</v>
      </c>
      <c r="G439" s="57">
        <v>0</v>
      </c>
      <c r="H439" s="56">
        <v>28</v>
      </c>
      <c r="I439" s="61"/>
      <c r="J439" s="63">
        <f t="shared" ref="J439:J449" si="18">G439*400+H439*100+I439</f>
        <v>2800</v>
      </c>
      <c r="K439" s="67">
        <v>450</v>
      </c>
      <c r="L439" s="67">
        <f t="shared" si="15"/>
        <v>1260000</v>
      </c>
      <c r="M439" s="61"/>
      <c r="N439" s="61"/>
      <c r="O439" s="68"/>
      <c r="P439" s="61"/>
      <c r="Q439" s="61"/>
      <c r="R439" s="61"/>
      <c r="S439" s="61"/>
      <c r="T439" s="61"/>
      <c r="U439" s="55"/>
      <c r="V439" s="61"/>
      <c r="W439" s="61"/>
    </row>
    <row r="440" spans="1:23" x14ac:dyDescent="0.4">
      <c r="A440" s="16"/>
      <c r="B440" s="79"/>
      <c r="C440" s="55" t="s">
        <v>40</v>
      </c>
      <c r="D440" s="55">
        <v>31989</v>
      </c>
      <c r="E440" s="55"/>
      <c r="F440" s="56">
        <v>1</v>
      </c>
      <c r="G440" s="57">
        <v>3</v>
      </c>
      <c r="H440" s="56">
        <v>92</v>
      </c>
      <c r="I440" s="61"/>
      <c r="J440" s="63">
        <v>792</v>
      </c>
      <c r="K440" s="67">
        <v>95</v>
      </c>
      <c r="L440" s="67">
        <f t="shared" si="15"/>
        <v>75240</v>
      </c>
      <c r="M440" s="61"/>
      <c r="N440" s="61"/>
      <c r="O440" s="68"/>
      <c r="P440" s="61"/>
      <c r="Q440" s="61"/>
      <c r="R440" s="61"/>
      <c r="S440" s="61"/>
      <c r="T440" s="61"/>
      <c r="U440" s="55"/>
      <c r="V440" s="61"/>
      <c r="W440" s="61"/>
    </row>
    <row r="441" spans="1:23" x14ac:dyDescent="0.4">
      <c r="A441" s="27"/>
      <c r="B441" s="79"/>
      <c r="C441" s="55"/>
      <c r="D441" s="55"/>
      <c r="E441" s="55"/>
      <c r="F441" s="56"/>
      <c r="G441" s="57"/>
      <c r="H441" s="56"/>
      <c r="I441" s="61"/>
      <c r="J441" s="63"/>
      <c r="K441" s="67"/>
      <c r="L441" s="67">
        <f t="shared" si="15"/>
        <v>0</v>
      </c>
      <c r="M441" s="61"/>
      <c r="N441" s="61"/>
      <c r="O441" s="68"/>
      <c r="P441" s="61"/>
      <c r="Q441" s="61"/>
      <c r="R441" s="61"/>
      <c r="S441" s="61"/>
      <c r="T441" s="61"/>
      <c r="U441" s="55"/>
      <c r="V441" s="61"/>
      <c r="W441" s="61"/>
    </row>
    <row r="442" spans="1:23" x14ac:dyDescent="0.4">
      <c r="A442" s="16">
        <v>129</v>
      </c>
      <c r="B442" s="79" t="s">
        <v>504</v>
      </c>
      <c r="C442" s="55" t="s">
        <v>40</v>
      </c>
      <c r="D442" s="55">
        <v>22497</v>
      </c>
      <c r="E442" s="82" t="s">
        <v>676</v>
      </c>
      <c r="F442" s="56">
        <v>0</v>
      </c>
      <c r="G442" s="57">
        <v>3</v>
      </c>
      <c r="H442" s="56">
        <v>17</v>
      </c>
      <c r="I442" s="61"/>
      <c r="J442" s="63">
        <v>317</v>
      </c>
      <c r="K442" s="67"/>
      <c r="L442" s="67">
        <f t="shared" si="15"/>
        <v>0</v>
      </c>
      <c r="M442" s="61"/>
      <c r="N442" s="61"/>
      <c r="O442" s="68" t="s">
        <v>48</v>
      </c>
      <c r="P442" s="61"/>
      <c r="Q442" s="61"/>
      <c r="R442" s="61"/>
      <c r="S442" s="61">
        <v>380</v>
      </c>
      <c r="T442" s="61"/>
      <c r="U442" s="55">
        <v>28</v>
      </c>
      <c r="V442" s="61"/>
      <c r="W442" s="61"/>
    </row>
    <row r="443" spans="1:23" x14ac:dyDescent="0.4">
      <c r="A443" s="16"/>
      <c r="B443" s="79"/>
      <c r="C443" s="55" t="s">
        <v>40</v>
      </c>
      <c r="D443" s="55">
        <v>21486</v>
      </c>
      <c r="E443" s="55"/>
      <c r="F443" s="56">
        <v>15</v>
      </c>
      <c r="G443" s="57">
        <v>2</v>
      </c>
      <c r="H443" s="56">
        <v>61</v>
      </c>
      <c r="I443" s="61"/>
      <c r="J443" s="63">
        <v>6261</v>
      </c>
      <c r="K443" s="67"/>
      <c r="L443" s="67">
        <f t="shared" si="15"/>
        <v>0</v>
      </c>
      <c r="M443" s="61"/>
      <c r="N443" s="61"/>
      <c r="O443" s="68"/>
      <c r="P443" s="61"/>
      <c r="Q443" s="61"/>
      <c r="R443" s="61"/>
      <c r="S443" s="61"/>
      <c r="T443" s="61"/>
      <c r="U443" s="55"/>
      <c r="V443" s="61"/>
      <c r="W443" s="61"/>
    </row>
    <row r="444" spans="1:23" x14ac:dyDescent="0.4">
      <c r="A444" s="16"/>
      <c r="B444" s="79"/>
      <c r="C444" s="55"/>
      <c r="D444" s="55"/>
      <c r="E444" s="55"/>
      <c r="F444" s="56">
        <v>0</v>
      </c>
      <c r="G444" s="57"/>
      <c r="H444" s="56"/>
      <c r="I444" s="61"/>
      <c r="J444" s="63"/>
      <c r="K444" s="67"/>
      <c r="L444" s="67">
        <f t="shared" si="15"/>
        <v>0</v>
      </c>
      <c r="M444" s="61"/>
      <c r="N444" s="61"/>
      <c r="O444" s="68"/>
      <c r="P444" s="61"/>
      <c r="Q444" s="61"/>
      <c r="R444" s="61"/>
      <c r="S444" s="61"/>
      <c r="T444" s="61"/>
      <c r="U444" s="55"/>
      <c r="V444" s="61"/>
      <c r="W444" s="61"/>
    </row>
    <row r="445" spans="1:23" x14ac:dyDescent="0.4">
      <c r="A445" s="16"/>
      <c r="B445" s="79"/>
      <c r="C445" s="55"/>
      <c r="D445" s="55"/>
      <c r="E445" s="55"/>
      <c r="F445" s="56"/>
      <c r="G445" s="57"/>
      <c r="H445" s="56"/>
      <c r="I445" s="61"/>
      <c r="J445" s="63"/>
      <c r="K445" s="67"/>
      <c r="L445" s="67">
        <f t="shared" si="15"/>
        <v>0</v>
      </c>
      <c r="M445" s="61"/>
      <c r="N445" s="61"/>
      <c r="O445" s="68"/>
      <c r="P445" s="61"/>
      <c r="Q445" s="61"/>
      <c r="R445" s="61"/>
      <c r="S445" s="61"/>
      <c r="T445" s="61"/>
      <c r="U445" s="55"/>
      <c r="V445" s="61"/>
      <c r="W445" s="61"/>
    </row>
    <row r="446" spans="1:23" x14ac:dyDescent="0.4">
      <c r="A446" s="16">
        <v>130</v>
      </c>
      <c r="B446" s="79" t="s">
        <v>505</v>
      </c>
      <c r="C446" s="55" t="s">
        <v>40</v>
      </c>
      <c r="D446" s="55">
        <v>38158</v>
      </c>
      <c r="E446" s="82" t="s">
        <v>676</v>
      </c>
      <c r="F446" s="56">
        <v>5</v>
      </c>
      <c r="G446" s="57">
        <v>1</v>
      </c>
      <c r="H446" s="56">
        <v>99</v>
      </c>
      <c r="I446" s="61"/>
      <c r="J446" s="63">
        <v>2199</v>
      </c>
      <c r="K446" s="67"/>
      <c r="L446" s="67">
        <f t="shared" si="15"/>
        <v>0</v>
      </c>
      <c r="M446" s="61"/>
      <c r="N446" s="61"/>
      <c r="O446" s="68"/>
      <c r="P446" s="61"/>
      <c r="Q446" s="61"/>
      <c r="R446" s="61"/>
      <c r="S446" s="61"/>
      <c r="T446" s="61"/>
      <c r="U446" s="55"/>
      <c r="V446" s="61"/>
      <c r="W446" s="61"/>
    </row>
    <row r="447" spans="1:23" x14ac:dyDescent="0.4">
      <c r="A447" s="16"/>
      <c r="B447" s="79"/>
      <c r="C447" s="55" t="s">
        <v>40</v>
      </c>
      <c r="D447" s="55">
        <v>32005</v>
      </c>
      <c r="E447" s="55"/>
      <c r="F447" s="56">
        <v>4</v>
      </c>
      <c r="G447" s="57">
        <v>1</v>
      </c>
      <c r="H447" s="56">
        <v>39</v>
      </c>
      <c r="I447" s="61"/>
      <c r="J447" s="63">
        <v>1739</v>
      </c>
      <c r="K447" s="67"/>
      <c r="L447" s="67">
        <f t="shared" si="15"/>
        <v>0</v>
      </c>
      <c r="M447" s="61"/>
      <c r="N447" s="61"/>
      <c r="O447" s="68"/>
      <c r="P447" s="61"/>
      <c r="Q447" s="61"/>
      <c r="R447" s="61"/>
      <c r="S447" s="61"/>
      <c r="T447" s="61"/>
      <c r="U447" s="55"/>
      <c r="V447" s="61"/>
      <c r="W447" s="61"/>
    </row>
    <row r="448" spans="1:23" x14ac:dyDescent="0.4">
      <c r="A448" s="16"/>
      <c r="B448" s="79"/>
      <c r="C448" s="55" t="s">
        <v>40</v>
      </c>
      <c r="D448" s="55">
        <v>32004</v>
      </c>
      <c r="E448" s="55"/>
      <c r="F448" s="56">
        <v>0</v>
      </c>
      <c r="G448" s="57">
        <v>0</v>
      </c>
      <c r="H448" s="56">
        <v>21</v>
      </c>
      <c r="I448" s="61"/>
      <c r="J448" s="63">
        <v>21</v>
      </c>
      <c r="K448" s="67"/>
      <c r="L448" s="67">
        <f t="shared" si="15"/>
        <v>0</v>
      </c>
      <c r="M448" s="61"/>
      <c r="N448" s="61"/>
      <c r="O448" s="68"/>
      <c r="P448" s="61"/>
      <c r="Q448" s="61"/>
      <c r="R448" s="61"/>
      <c r="S448" s="61"/>
      <c r="T448" s="61"/>
      <c r="U448" s="55"/>
      <c r="V448" s="61"/>
      <c r="W448" s="61"/>
    </row>
    <row r="449" spans="1:23" x14ac:dyDescent="0.4">
      <c r="A449" s="16"/>
      <c r="B449" s="79"/>
      <c r="C449" s="55" t="s">
        <v>46</v>
      </c>
      <c r="D449" s="55"/>
      <c r="E449" s="55"/>
      <c r="F449" s="56">
        <v>14</v>
      </c>
      <c r="G449" s="57">
        <v>1</v>
      </c>
      <c r="H449" s="56">
        <v>39</v>
      </c>
      <c r="I449" s="61"/>
      <c r="J449" s="63">
        <f t="shared" si="18"/>
        <v>4300</v>
      </c>
      <c r="K449" s="67"/>
      <c r="L449" s="67">
        <f t="shared" si="15"/>
        <v>0</v>
      </c>
      <c r="M449" s="61"/>
      <c r="N449" s="61"/>
      <c r="O449" s="55"/>
      <c r="P449" s="61"/>
      <c r="Q449" s="61"/>
      <c r="R449" s="61"/>
      <c r="S449" s="61"/>
      <c r="T449" s="61"/>
      <c r="U449" s="55"/>
      <c r="V449" s="61"/>
      <c r="W449" s="61"/>
    </row>
    <row r="450" spans="1:23" x14ac:dyDescent="0.4">
      <c r="A450" s="16"/>
      <c r="B450" s="79"/>
      <c r="C450" s="55"/>
      <c r="D450" s="55"/>
      <c r="E450" s="55"/>
      <c r="F450" s="56"/>
      <c r="G450" s="57"/>
      <c r="H450" s="56"/>
      <c r="I450" s="61"/>
      <c r="J450" s="63"/>
      <c r="K450" s="67"/>
      <c r="L450" s="67"/>
      <c r="M450" s="61"/>
      <c r="N450" s="61"/>
      <c r="O450" s="55"/>
      <c r="P450" s="61"/>
      <c r="Q450" s="61"/>
      <c r="R450" s="61"/>
      <c r="S450" s="61"/>
      <c r="T450" s="61"/>
      <c r="U450" s="55"/>
      <c r="V450" s="61"/>
      <c r="W450" s="61"/>
    </row>
    <row r="451" spans="1:23" x14ac:dyDescent="0.4">
      <c r="A451" s="15">
        <v>131</v>
      </c>
      <c r="B451" s="79" t="s">
        <v>506</v>
      </c>
      <c r="C451" s="55"/>
      <c r="D451" s="55"/>
      <c r="E451" s="82" t="s">
        <v>676</v>
      </c>
      <c r="F451" s="56"/>
      <c r="G451" s="57"/>
      <c r="H451" s="56"/>
      <c r="I451" s="61"/>
      <c r="J451" s="63"/>
      <c r="K451" s="67"/>
      <c r="L451" s="67">
        <f t="shared" si="15"/>
        <v>0</v>
      </c>
      <c r="M451" s="61"/>
      <c r="N451" s="61"/>
      <c r="O451" s="55" t="s">
        <v>44</v>
      </c>
      <c r="P451" s="61"/>
      <c r="Q451" s="61"/>
      <c r="R451" s="61"/>
      <c r="S451" s="61"/>
      <c r="T451" s="61"/>
      <c r="U451" s="68">
        <v>25</v>
      </c>
      <c r="V451" s="61"/>
      <c r="W451" s="61"/>
    </row>
    <row r="452" spans="1:23" x14ac:dyDescent="0.4">
      <c r="A452" s="15"/>
      <c r="B452" s="79"/>
      <c r="C452" s="55"/>
      <c r="D452" s="55"/>
      <c r="E452" s="55"/>
      <c r="F452" s="56"/>
      <c r="G452" s="57"/>
      <c r="H452" s="56"/>
      <c r="I452" s="61"/>
      <c r="J452" s="63"/>
      <c r="K452" s="67"/>
      <c r="L452" s="67">
        <f t="shared" si="15"/>
        <v>0</v>
      </c>
      <c r="M452" s="61"/>
      <c r="N452" s="61"/>
      <c r="O452" s="55"/>
      <c r="P452" s="61"/>
      <c r="Q452" s="61"/>
      <c r="R452" s="61"/>
      <c r="S452" s="61"/>
      <c r="T452" s="61"/>
      <c r="U452" s="68"/>
      <c r="V452" s="61"/>
      <c r="W452" s="61"/>
    </row>
    <row r="453" spans="1:23" x14ac:dyDescent="0.4">
      <c r="A453" s="15">
        <v>132</v>
      </c>
      <c r="B453" s="79" t="s">
        <v>507</v>
      </c>
      <c r="C453" s="55" t="s">
        <v>40</v>
      </c>
      <c r="D453" s="55">
        <v>32003</v>
      </c>
      <c r="E453" s="82" t="s">
        <v>676</v>
      </c>
      <c r="F453" s="56">
        <v>0</v>
      </c>
      <c r="G453" s="57">
        <v>0</v>
      </c>
      <c r="H453" s="56">
        <v>77</v>
      </c>
      <c r="I453" s="61"/>
      <c r="J453" s="63">
        <v>77</v>
      </c>
      <c r="K453" s="67"/>
      <c r="L453" s="67">
        <f t="shared" si="15"/>
        <v>0</v>
      </c>
      <c r="M453" s="61"/>
      <c r="N453" s="61"/>
      <c r="O453" s="68" t="s">
        <v>48</v>
      </c>
      <c r="P453" s="61"/>
      <c r="Q453" s="61"/>
      <c r="R453" s="61"/>
      <c r="S453" s="61"/>
      <c r="T453" s="61"/>
      <c r="U453" s="68">
        <v>30</v>
      </c>
      <c r="V453" s="61"/>
      <c r="W453" s="61"/>
    </row>
    <row r="454" spans="1:23" x14ac:dyDescent="0.4">
      <c r="A454" s="16"/>
      <c r="B454" s="79"/>
      <c r="C454" s="55"/>
      <c r="D454" s="55"/>
      <c r="E454" s="55"/>
      <c r="F454" s="56"/>
      <c r="G454" s="57"/>
      <c r="H454" s="56"/>
      <c r="I454" s="61"/>
      <c r="J454" s="63"/>
      <c r="K454" s="67"/>
      <c r="L454" s="67">
        <f t="shared" si="15"/>
        <v>0</v>
      </c>
      <c r="M454" s="61"/>
      <c r="N454" s="61"/>
      <c r="O454" s="68"/>
      <c r="P454" s="61"/>
      <c r="Q454" s="61"/>
      <c r="R454" s="61"/>
      <c r="S454" s="61"/>
      <c r="T454" s="61"/>
      <c r="U454" s="55"/>
      <c r="V454" s="61"/>
      <c r="W454" s="61"/>
    </row>
    <row r="455" spans="1:23" x14ac:dyDescent="0.4">
      <c r="A455" s="16"/>
      <c r="B455" s="79"/>
      <c r="C455" s="55"/>
      <c r="D455" s="55"/>
      <c r="E455" s="55"/>
      <c r="F455" s="56"/>
      <c r="G455" s="57"/>
      <c r="H455" s="56"/>
      <c r="I455" s="61"/>
      <c r="J455" s="63"/>
      <c r="K455" s="67"/>
      <c r="L455" s="67">
        <f t="shared" si="15"/>
        <v>0</v>
      </c>
      <c r="M455" s="61"/>
      <c r="N455" s="61"/>
      <c r="O455" s="68"/>
      <c r="P455" s="61"/>
      <c r="Q455" s="61"/>
      <c r="R455" s="61"/>
      <c r="S455" s="61"/>
      <c r="T455" s="61"/>
      <c r="U455" s="55"/>
      <c r="V455" s="61"/>
      <c r="W455" s="61"/>
    </row>
    <row r="456" spans="1:23" x14ac:dyDescent="0.4">
      <c r="A456" s="27"/>
      <c r="B456" s="79"/>
      <c r="C456" s="55"/>
      <c r="D456" s="55"/>
      <c r="E456" s="55"/>
      <c r="F456" s="56"/>
      <c r="G456" s="57"/>
      <c r="H456" s="56"/>
      <c r="I456" s="61"/>
      <c r="J456" s="63"/>
      <c r="K456" s="67"/>
      <c r="L456" s="67">
        <f t="shared" si="15"/>
        <v>0</v>
      </c>
      <c r="M456" s="61"/>
      <c r="N456" s="61"/>
      <c r="O456" s="68"/>
      <c r="P456" s="61"/>
      <c r="Q456" s="61"/>
      <c r="R456" s="61"/>
      <c r="S456" s="61"/>
      <c r="T456" s="61"/>
      <c r="U456" s="55"/>
      <c r="V456" s="61"/>
      <c r="W456" s="61"/>
    </row>
    <row r="457" spans="1:23" x14ac:dyDescent="0.4">
      <c r="A457" s="16">
        <v>133</v>
      </c>
      <c r="B457" s="79" t="s">
        <v>508</v>
      </c>
      <c r="C457" s="55" t="s">
        <v>40</v>
      </c>
      <c r="D457" s="55">
        <v>22723</v>
      </c>
      <c r="E457" s="82" t="s">
        <v>676</v>
      </c>
      <c r="F457" s="56">
        <v>0</v>
      </c>
      <c r="G457" s="57">
        <v>0</v>
      </c>
      <c r="H457" s="56">
        <v>62</v>
      </c>
      <c r="I457" s="61"/>
      <c r="J457" s="63">
        <v>62</v>
      </c>
      <c r="K457" s="67"/>
      <c r="L457" s="67">
        <f t="shared" si="15"/>
        <v>0</v>
      </c>
      <c r="M457" s="61"/>
      <c r="N457" s="61"/>
      <c r="O457" s="68" t="s">
        <v>48</v>
      </c>
      <c r="P457" s="61"/>
      <c r="Q457" s="61"/>
      <c r="R457" s="61"/>
      <c r="S457" s="61">
        <v>600</v>
      </c>
      <c r="T457" s="61"/>
      <c r="U457" s="55">
        <v>30</v>
      </c>
      <c r="V457" s="61"/>
      <c r="W457" s="61"/>
    </row>
    <row r="458" spans="1:23" x14ac:dyDescent="0.4">
      <c r="A458" s="16"/>
      <c r="B458" s="79"/>
      <c r="C458" s="55" t="s">
        <v>40</v>
      </c>
      <c r="D458" s="55">
        <v>21695</v>
      </c>
      <c r="E458" s="55"/>
      <c r="F458" s="56">
        <v>8</v>
      </c>
      <c r="G458" s="57">
        <v>0</v>
      </c>
      <c r="H458" s="56">
        <v>63</v>
      </c>
      <c r="I458" s="61"/>
      <c r="J458" s="63">
        <v>3236</v>
      </c>
      <c r="K458" s="67">
        <v>95</v>
      </c>
      <c r="L458" s="67">
        <f t="shared" si="15"/>
        <v>307420</v>
      </c>
      <c r="M458" s="61"/>
      <c r="N458" s="61"/>
      <c r="O458" s="68"/>
      <c r="P458" s="61"/>
      <c r="Q458" s="61"/>
      <c r="R458" s="61"/>
      <c r="S458" s="61"/>
      <c r="T458" s="61"/>
      <c r="U458" s="55"/>
      <c r="V458" s="61"/>
      <c r="W458" s="61"/>
    </row>
    <row r="459" spans="1:23" x14ac:dyDescent="0.4">
      <c r="A459" s="16"/>
      <c r="B459" s="79"/>
      <c r="C459" s="55"/>
      <c r="D459" s="55"/>
      <c r="E459" s="55"/>
      <c r="F459" s="56"/>
      <c r="G459" s="57"/>
      <c r="H459" s="56"/>
      <c r="I459" s="61"/>
      <c r="J459" s="63"/>
      <c r="K459" s="67"/>
      <c r="L459" s="67">
        <f t="shared" si="15"/>
        <v>0</v>
      </c>
      <c r="M459" s="61"/>
      <c r="N459" s="61"/>
      <c r="O459" s="68"/>
      <c r="P459" s="61"/>
      <c r="Q459" s="61"/>
      <c r="R459" s="61"/>
      <c r="S459" s="61"/>
      <c r="T459" s="61"/>
      <c r="U459" s="55"/>
      <c r="V459" s="61"/>
      <c r="W459" s="61"/>
    </row>
    <row r="460" spans="1:23" x14ac:dyDescent="0.4">
      <c r="A460" s="16"/>
      <c r="B460" s="79"/>
      <c r="C460" s="55"/>
      <c r="D460" s="55"/>
      <c r="E460" s="55"/>
      <c r="F460" s="56"/>
      <c r="G460" s="57"/>
      <c r="H460" s="56"/>
      <c r="I460" s="61"/>
      <c r="J460" s="63"/>
      <c r="K460" s="67"/>
      <c r="L460" s="67">
        <f t="shared" si="15"/>
        <v>0</v>
      </c>
      <c r="M460" s="61"/>
      <c r="N460" s="61"/>
      <c r="O460" s="68"/>
      <c r="P460" s="61"/>
      <c r="Q460" s="61"/>
      <c r="R460" s="61"/>
      <c r="S460" s="61"/>
      <c r="T460" s="61"/>
      <c r="U460" s="55"/>
      <c r="V460" s="61"/>
      <c r="W460" s="61"/>
    </row>
    <row r="461" spans="1:23" x14ac:dyDescent="0.4">
      <c r="A461" s="16">
        <v>134</v>
      </c>
      <c r="B461" s="79" t="s">
        <v>671</v>
      </c>
      <c r="C461" s="55" t="s">
        <v>40</v>
      </c>
      <c r="D461" s="55">
        <v>22491</v>
      </c>
      <c r="E461" s="82" t="s">
        <v>676</v>
      </c>
      <c r="F461" s="56">
        <v>0</v>
      </c>
      <c r="G461" s="57">
        <v>1</v>
      </c>
      <c r="H461" s="56">
        <v>14</v>
      </c>
      <c r="I461" s="61"/>
      <c r="J461" s="63">
        <v>114</v>
      </c>
      <c r="K461" s="67"/>
      <c r="L461" s="67">
        <f t="shared" si="15"/>
        <v>0</v>
      </c>
      <c r="M461" s="61"/>
      <c r="N461" s="61"/>
      <c r="O461" s="68" t="s">
        <v>48</v>
      </c>
      <c r="P461" s="61"/>
      <c r="Q461" s="61"/>
      <c r="R461" s="61"/>
      <c r="S461" s="61">
        <v>380</v>
      </c>
      <c r="T461" s="61"/>
      <c r="U461" s="55">
        <v>21</v>
      </c>
      <c r="V461" s="61"/>
      <c r="W461" s="61"/>
    </row>
    <row r="462" spans="1:23" x14ac:dyDescent="0.4">
      <c r="A462" s="16"/>
      <c r="B462" s="79"/>
      <c r="C462" s="55" t="s">
        <v>40</v>
      </c>
      <c r="D462" s="55">
        <v>25612</v>
      </c>
      <c r="E462" s="55"/>
      <c r="F462" s="56">
        <v>11</v>
      </c>
      <c r="G462" s="57">
        <v>3</v>
      </c>
      <c r="H462" s="56">
        <v>38</v>
      </c>
      <c r="I462" s="61"/>
      <c r="J462" s="63">
        <v>4738</v>
      </c>
      <c r="K462" s="67">
        <v>120</v>
      </c>
      <c r="L462" s="67">
        <f t="shared" si="15"/>
        <v>568560</v>
      </c>
      <c r="M462" s="61"/>
      <c r="N462" s="61"/>
      <c r="O462" s="68"/>
      <c r="P462" s="61"/>
      <c r="Q462" s="61"/>
      <c r="R462" s="61"/>
      <c r="S462" s="61"/>
      <c r="T462" s="61"/>
      <c r="U462" s="55"/>
      <c r="V462" s="61"/>
      <c r="W462" s="61"/>
    </row>
    <row r="463" spans="1:23" x14ac:dyDescent="0.4">
      <c r="A463" s="16"/>
      <c r="B463" s="79"/>
      <c r="C463" s="55"/>
      <c r="D463" s="55"/>
      <c r="E463" s="55"/>
      <c r="F463" s="56"/>
      <c r="G463" s="57"/>
      <c r="H463" s="56"/>
      <c r="I463" s="61"/>
      <c r="J463" s="63"/>
      <c r="K463" s="67"/>
      <c r="L463" s="67">
        <f t="shared" ref="L463:L531" si="19">SUM(J463*K463)</f>
        <v>0</v>
      </c>
      <c r="M463" s="61"/>
      <c r="N463" s="61"/>
      <c r="O463" s="68"/>
      <c r="P463" s="61"/>
      <c r="Q463" s="61"/>
      <c r="R463" s="61"/>
      <c r="S463" s="61"/>
      <c r="T463" s="61"/>
      <c r="U463" s="55"/>
      <c r="V463" s="61"/>
      <c r="W463" s="61"/>
    </row>
    <row r="464" spans="1:23" x14ac:dyDescent="0.4">
      <c r="A464" s="16"/>
      <c r="B464" s="79"/>
      <c r="C464" s="55"/>
      <c r="D464" s="55"/>
      <c r="E464" s="55"/>
      <c r="F464" s="56"/>
      <c r="G464" s="57"/>
      <c r="H464" s="56"/>
      <c r="I464" s="61"/>
      <c r="J464" s="63"/>
      <c r="K464" s="67"/>
      <c r="L464" s="67">
        <f t="shared" si="19"/>
        <v>0</v>
      </c>
      <c r="M464" s="61"/>
      <c r="N464" s="61"/>
      <c r="O464" s="55"/>
      <c r="P464" s="61"/>
      <c r="Q464" s="61"/>
      <c r="R464" s="61"/>
      <c r="S464" s="61"/>
      <c r="T464" s="61"/>
      <c r="U464" s="55"/>
      <c r="V464" s="61"/>
      <c r="W464" s="61"/>
    </row>
    <row r="465" spans="1:23" x14ac:dyDescent="0.4">
      <c r="A465" s="15">
        <v>135</v>
      </c>
      <c r="B465" s="79" t="s">
        <v>509</v>
      </c>
      <c r="C465" s="55" t="s">
        <v>40</v>
      </c>
      <c r="D465" s="55">
        <v>21134</v>
      </c>
      <c r="E465" s="82" t="s">
        <v>676</v>
      </c>
      <c r="F465" s="56">
        <v>3</v>
      </c>
      <c r="G465" s="57">
        <v>3</v>
      </c>
      <c r="H465" s="56">
        <v>96</v>
      </c>
      <c r="I465" s="61"/>
      <c r="J465" s="63">
        <v>1596</v>
      </c>
      <c r="K465" s="67">
        <v>95</v>
      </c>
      <c r="L465" s="67">
        <f t="shared" si="19"/>
        <v>151620</v>
      </c>
      <c r="M465" s="61"/>
      <c r="N465" s="61"/>
      <c r="O465" s="55"/>
      <c r="P465" s="61"/>
      <c r="Q465" s="61"/>
      <c r="R465" s="61"/>
      <c r="S465" s="61"/>
      <c r="T465" s="61"/>
      <c r="U465" s="68"/>
      <c r="V465" s="61"/>
      <c r="W465" s="61"/>
    </row>
    <row r="466" spans="1:23" x14ac:dyDescent="0.4">
      <c r="A466" s="15"/>
      <c r="B466" s="79"/>
      <c r="C466" s="55"/>
      <c r="D466" s="55"/>
      <c r="E466" s="55"/>
      <c r="F466" s="56"/>
      <c r="G466" s="57"/>
      <c r="H466" s="56"/>
      <c r="I466" s="61"/>
      <c r="J466" s="63"/>
      <c r="K466" s="67"/>
      <c r="L466" s="67">
        <f t="shared" si="19"/>
        <v>0</v>
      </c>
      <c r="M466" s="61"/>
      <c r="N466" s="61"/>
      <c r="O466" s="55"/>
      <c r="P466" s="61"/>
      <c r="Q466" s="61"/>
      <c r="R466" s="61"/>
      <c r="S466" s="61"/>
      <c r="T466" s="61"/>
      <c r="U466" s="68"/>
      <c r="V466" s="61"/>
      <c r="W466" s="61"/>
    </row>
    <row r="467" spans="1:23" x14ac:dyDescent="0.4">
      <c r="A467" s="15">
        <v>136</v>
      </c>
      <c r="B467" s="79" t="s">
        <v>510</v>
      </c>
      <c r="C467" s="55" t="s">
        <v>40</v>
      </c>
      <c r="D467" s="55">
        <v>30422</v>
      </c>
      <c r="E467" s="82" t="s">
        <v>676</v>
      </c>
      <c r="F467" s="56">
        <v>0</v>
      </c>
      <c r="G467" s="57">
        <v>0</v>
      </c>
      <c r="H467" s="56">
        <v>83</v>
      </c>
      <c r="I467" s="61"/>
      <c r="J467" s="63">
        <v>83</v>
      </c>
      <c r="K467" s="67"/>
      <c r="L467" s="67">
        <f t="shared" si="19"/>
        <v>0</v>
      </c>
      <c r="M467" s="61"/>
      <c r="N467" s="61"/>
      <c r="O467" s="68" t="s">
        <v>48</v>
      </c>
      <c r="P467" s="61"/>
      <c r="Q467" s="61"/>
      <c r="R467" s="61"/>
      <c r="S467" s="61"/>
      <c r="T467" s="61"/>
      <c r="U467" s="68">
        <v>12</v>
      </c>
      <c r="V467" s="61"/>
      <c r="W467" s="61"/>
    </row>
    <row r="468" spans="1:23" x14ac:dyDescent="0.4">
      <c r="A468" s="16"/>
      <c r="B468" s="79"/>
      <c r="C468" s="55" t="s">
        <v>40</v>
      </c>
      <c r="D468" s="55">
        <v>21132</v>
      </c>
      <c r="E468" s="55"/>
      <c r="F468" s="56">
        <v>4</v>
      </c>
      <c r="G468" s="57">
        <v>3</v>
      </c>
      <c r="H468" s="56">
        <v>25</v>
      </c>
      <c r="I468" s="61"/>
      <c r="J468" s="63">
        <v>1925</v>
      </c>
      <c r="K468" s="67">
        <v>120</v>
      </c>
      <c r="L468" s="67">
        <f t="shared" si="19"/>
        <v>231000</v>
      </c>
      <c r="M468" s="61"/>
      <c r="N468" s="61"/>
      <c r="O468" s="68"/>
      <c r="P468" s="61"/>
      <c r="Q468" s="61"/>
      <c r="R468" s="61"/>
      <c r="S468" s="61"/>
      <c r="T468" s="61"/>
      <c r="U468" s="55"/>
      <c r="V468" s="61"/>
      <c r="W468" s="61"/>
    </row>
    <row r="469" spans="1:23" x14ac:dyDescent="0.4">
      <c r="A469" s="16"/>
      <c r="B469" s="79"/>
      <c r="C469" s="55"/>
      <c r="D469" s="55"/>
      <c r="E469" s="55"/>
      <c r="F469" s="56"/>
      <c r="G469" s="57"/>
      <c r="H469" s="56"/>
      <c r="I469" s="61"/>
      <c r="J469" s="63"/>
      <c r="K469" s="67"/>
      <c r="L469" s="67">
        <f t="shared" si="19"/>
        <v>0</v>
      </c>
      <c r="M469" s="61"/>
      <c r="N469" s="61"/>
      <c r="O469" s="68"/>
      <c r="P469" s="61"/>
      <c r="Q469" s="61"/>
      <c r="R469" s="61"/>
      <c r="S469" s="61"/>
      <c r="T469" s="61"/>
      <c r="U469" s="55"/>
      <c r="V469" s="61"/>
      <c r="W469" s="61"/>
    </row>
    <row r="470" spans="1:23" x14ac:dyDescent="0.4">
      <c r="A470" s="27"/>
      <c r="B470" s="79"/>
      <c r="C470" s="55"/>
      <c r="D470" s="55"/>
      <c r="E470" s="55"/>
      <c r="F470" s="56"/>
      <c r="G470" s="57"/>
      <c r="H470" s="56"/>
      <c r="I470" s="61"/>
      <c r="J470" s="63"/>
      <c r="K470" s="67"/>
      <c r="L470" s="67">
        <f t="shared" si="19"/>
        <v>0</v>
      </c>
      <c r="M470" s="61"/>
      <c r="N470" s="61"/>
      <c r="O470" s="68"/>
      <c r="P470" s="61"/>
      <c r="Q470" s="61"/>
      <c r="R470" s="61"/>
      <c r="S470" s="61"/>
      <c r="T470" s="61"/>
      <c r="U470" s="55"/>
      <c r="V470" s="61"/>
      <c r="W470" s="61"/>
    </row>
    <row r="471" spans="1:23" x14ac:dyDescent="0.4">
      <c r="A471" s="16">
        <v>137</v>
      </c>
      <c r="B471" s="79" t="s">
        <v>511</v>
      </c>
      <c r="C471" s="55" t="s">
        <v>40</v>
      </c>
      <c r="D471" s="55">
        <v>22479</v>
      </c>
      <c r="E471" s="82" t="s">
        <v>676</v>
      </c>
      <c r="F471" s="56">
        <v>0</v>
      </c>
      <c r="G471" s="57">
        <v>1</v>
      </c>
      <c r="H471" s="56">
        <v>11</v>
      </c>
      <c r="I471" s="61"/>
      <c r="J471" s="63">
        <v>111</v>
      </c>
      <c r="K471" s="67"/>
      <c r="L471" s="67">
        <f t="shared" si="19"/>
        <v>0</v>
      </c>
      <c r="M471" s="61"/>
      <c r="N471" s="61"/>
      <c r="O471" s="68" t="s">
        <v>48</v>
      </c>
      <c r="P471" s="61"/>
      <c r="Q471" s="61"/>
      <c r="R471" s="61"/>
      <c r="S471" s="61">
        <v>600</v>
      </c>
      <c r="T471" s="61"/>
      <c r="U471" s="55">
        <v>24</v>
      </c>
      <c r="V471" s="61"/>
      <c r="W471" s="61"/>
    </row>
    <row r="472" spans="1:23" x14ac:dyDescent="0.4">
      <c r="A472" s="16"/>
      <c r="B472" s="79"/>
      <c r="C472" s="55"/>
      <c r="D472" s="55"/>
      <c r="E472" s="55"/>
      <c r="F472" s="56"/>
      <c r="G472" s="57"/>
      <c r="H472" s="56"/>
      <c r="I472" s="61"/>
      <c r="J472" s="63"/>
      <c r="K472" s="67"/>
      <c r="L472" s="67">
        <f t="shared" si="19"/>
        <v>0</v>
      </c>
      <c r="M472" s="61"/>
      <c r="N472" s="61"/>
      <c r="O472" s="68"/>
      <c r="P472" s="61"/>
      <c r="Q472" s="61"/>
      <c r="R472" s="61"/>
      <c r="S472" s="61"/>
      <c r="T472" s="61"/>
      <c r="U472" s="55"/>
      <c r="V472" s="61"/>
      <c r="W472" s="61"/>
    </row>
    <row r="473" spans="1:23" x14ac:dyDescent="0.4">
      <c r="A473" s="16"/>
      <c r="B473" s="79"/>
      <c r="C473" s="55"/>
      <c r="D473" s="55"/>
      <c r="E473" s="55"/>
      <c r="F473" s="56"/>
      <c r="G473" s="57"/>
      <c r="H473" s="56"/>
      <c r="I473" s="61"/>
      <c r="J473" s="63"/>
      <c r="K473" s="67"/>
      <c r="L473" s="67">
        <f t="shared" si="19"/>
        <v>0</v>
      </c>
      <c r="M473" s="61"/>
      <c r="N473" s="61"/>
      <c r="O473" s="68"/>
      <c r="P473" s="61"/>
      <c r="Q473" s="61"/>
      <c r="R473" s="61"/>
      <c r="S473" s="61"/>
      <c r="T473" s="61"/>
      <c r="U473" s="55"/>
      <c r="V473" s="61"/>
      <c r="W473" s="61"/>
    </row>
    <row r="474" spans="1:23" x14ac:dyDescent="0.4">
      <c r="A474" s="16"/>
      <c r="B474" s="79"/>
      <c r="C474" s="55"/>
      <c r="D474" s="55"/>
      <c r="E474" s="55"/>
      <c r="F474" s="56"/>
      <c r="G474" s="57"/>
      <c r="H474" s="56"/>
      <c r="I474" s="61"/>
      <c r="J474" s="63"/>
      <c r="K474" s="67"/>
      <c r="L474" s="67">
        <f t="shared" si="19"/>
        <v>0</v>
      </c>
      <c r="M474" s="61"/>
      <c r="N474" s="61"/>
      <c r="O474" s="68"/>
      <c r="P474" s="61"/>
      <c r="Q474" s="61"/>
      <c r="R474" s="61"/>
      <c r="S474" s="61"/>
      <c r="T474" s="61"/>
      <c r="U474" s="55"/>
      <c r="V474" s="61"/>
      <c r="W474" s="61"/>
    </row>
    <row r="475" spans="1:23" x14ac:dyDescent="0.4">
      <c r="A475" s="16">
        <v>138</v>
      </c>
      <c r="B475" s="79" t="s">
        <v>512</v>
      </c>
      <c r="C475" s="55" t="s">
        <v>40</v>
      </c>
      <c r="D475" s="55">
        <v>22757</v>
      </c>
      <c r="E475" s="82" t="s">
        <v>676</v>
      </c>
      <c r="F475" s="56">
        <v>0</v>
      </c>
      <c r="G475" s="57">
        <v>0</v>
      </c>
      <c r="H475" s="56">
        <v>52</v>
      </c>
      <c r="I475" s="61"/>
      <c r="J475" s="63">
        <v>52</v>
      </c>
      <c r="K475" s="67"/>
      <c r="L475" s="67">
        <f t="shared" si="19"/>
        <v>0</v>
      </c>
      <c r="M475" s="61"/>
      <c r="N475" s="61"/>
      <c r="O475" s="68" t="s">
        <v>48</v>
      </c>
      <c r="P475" s="61"/>
      <c r="Q475" s="61"/>
      <c r="R475" s="61"/>
      <c r="S475" s="61">
        <v>380</v>
      </c>
      <c r="T475" s="61"/>
      <c r="U475" s="55">
        <v>20</v>
      </c>
      <c r="V475" s="61"/>
      <c r="W475" s="61"/>
    </row>
    <row r="476" spans="1:23" x14ac:dyDescent="0.4">
      <c r="A476" s="16"/>
      <c r="B476" s="79"/>
      <c r="C476" s="55" t="s">
        <v>40</v>
      </c>
      <c r="D476" s="55">
        <v>20536</v>
      </c>
      <c r="E476" s="55"/>
      <c r="F476" s="56">
        <v>16</v>
      </c>
      <c r="G476" s="57">
        <v>0</v>
      </c>
      <c r="H476" s="56">
        <v>8</v>
      </c>
      <c r="I476" s="61"/>
      <c r="J476" s="63">
        <v>6408</v>
      </c>
      <c r="K476" s="67">
        <v>120</v>
      </c>
      <c r="L476" s="67">
        <f t="shared" si="19"/>
        <v>768960</v>
      </c>
      <c r="M476" s="61"/>
      <c r="N476" s="61"/>
      <c r="O476" s="68"/>
      <c r="P476" s="61"/>
      <c r="Q476" s="61"/>
      <c r="R476" s="61"/>
      <c r="S476" s="61"/>
      <c r="T476" s="61"/>
      <c r="U476" s="55"/>
      <c r="V476" s="61"/>
      <c r="W476" s="61"/>
    </row>
    <row r="477" spans="1:23" x14ac:dyDescent="0.4">
      <c r="A477" s="16"/>
      <c r="B477" s="79"/>
      <c r="C477" s="55" t="s">
        <v>40</v>
      </c>
      <c r="D477" s="55">
        <v>2140</v>
      </c>
      <c r="E477" s="55"/>
      <c r="F477" s="56">
        <v>3</v>
      </c>
      <c r="G477" s="57">
        <v>3</v>
      </c>
      <c r="H477" s="56">
        <v>27</v>
      </c>
      <c r="I477" s="61"/>
      <c r="J477" s="63">
        <v>1527</v>
      </c>
      <c r="K477" s="67">
        <v>170</v>
      </c>
      <c r="L477" s="67">
        <f t="shared" si="19"/>
        <v>259590</v>
      </c>
      <c r="M477" s="61"/>
      <c r="N477" s="61"/>
      <c r="O477" s="68"/>
      <c r="P477" s="61"/>
      <c r="Q477" s="61"/>
      <c r="R477" s="61"/>
      <c r="S477" s="61"/>
      <c r="T477" s="61"/>
      <c r="U477" s="55"/>
      <c r="V477" s="61"/>
      <c r="W477" s="61"/>
    </row>
    <row r="478" spans="1:23" x14ac:dyDescent="0.4">
      <c r="A478" s="16"/>
      <c r="B478" s="79"/>
      <c r="C478" s="55"/>
      <c r="D478" s="55"/>
      <c r="E478" s="55"/>
      <c r="F478" s="56"/>
      <c r="G478" s="57"/>
      <c r="H478" s="56"/>
      <c r="I478" s="61"/>
      <c r="J478" s="63"/>
      <c r="K478" s="67"/>
      <c r="L478" s="67"/>
      <c r="M478" s="61"/>
      <c r="N478" s="61"/>
      <c r="O478" s="68"/>
      <c r="P478" s="61"/>
      <c r="Q478" s="61"/>
      <c r="R478" s="61"/>
      <c r="S478" s="61"/>
      <c r="T478" s="61"/>
      <c r="U478" s="55"/>
      <c r="V478" s="61"/>
      <c r="W478" s="61"/>
    </row>
    <row r="479" spans="1:23" x14ac:dyDescent="0.4">
      <c r="A479" s="16">
        <v>139</v>
      </c>
      <c r="B479" s="79" t="s">
        <v>513</v>
      </c>
      <c r="C479" s="55" t="s">
        <v>40</v>
      </c>
      <c r="D479" s="55">
        <v>2130</v>
      </c>
      <c r="E479" s="82" t="s">
        <v>676</v>
      </c>
      <c r="F479" s="56">
        <v>18</v>
      </c>
      <c r="G479" s="57">
        <v>1</v>
      </c>
      <c r="H479" s="56">
        <v>5</v>
      </c>
      <c r="I479" s="61"/>
      <c r="J479" s="63">
        <v>7305</v>
      </c>
      <c r="K479" s="67">
        <v>170</v>
      </c>
      <c r="L479" s="67">
        <f t="shared" si="19"/>
        <v>1241850</v>
      </c>
      <c r="M479" s="61"/>
      <c r="N479" s="61"/>
      <c r="O479" s="55"/>
      <c r="P479" s="61"/>
      <c r="Q479" s="61"/>
      <c r="R479" s="61"/>
      <c r="S479" s="61"/>
      <c r="T479" s="61"/>
      <c r="U479" s="55"/>
      <c r="V479" s="61"/>
      <c r="W479" s="61"/>
    </row>
    <row r="480" spans="1:23" x14ac:dyDescent="0.4">
      <c r="A480" s="16"/>
      <c r="B480" s="79"/>
      <c r="C480" s="55"/>
      <c r="D480" s="55"/>
      <c r="E480" s="82"/>
      <c r="F480" s="56"/>
      <c r="G480" s="57"/>
      <c r="H480" s="56"/>
      <c r="I480" s="61"/>
      <c r="J480" s="63"/>
      <c r="K480" s="67"/>
      <c r="L480" s="67"/>
      <c r="M480" s="61"/>
      <c r="N480" s="61"/>
      <c r="O480" s="55"/>
      <c r="P480" s="61"/>
      <c r="Q480" s="61"/>
      <c r="R480" s="61"/>
      <c r="S480" s="61"/>
      <c r="T480" s="61"/>
      <c r="U480" s="55"/>
      <c r="V480" s="61"/>
      <c r="W480" s="61"/>
    </row>
    <row r="481" spans="1:23" x14ac:dyDescent="0.4">
      <c r="A481" s="15">
        <v>140</v>
      </c>
      <c r="B481" s="79" t="s">
        <v>514</v>
      </c>
      <c r="C481" s="55" t="s">
        <v>40</v>
      </c>
      <c r="D481" s="55">
        <v>21601</v>
      </c>
      <c r="E481" s="55"/>
      <c r="F481" s="56">
        <v>4</v>
      </c>
      <c r="G481" s="57">
        <v>3</v>
      </c>
      <c r="H481" s="56">
        <v>93</v>
      </c>
      <c r="I481" s="61"/>
      <c r="J481" s="63">
        <v>1993</v>
      </c>
      <c r="K481" s="67"/>
      <c r="L481" s="67">
        <f t="shared" si="19"/>
        <v>0</v>
      </c>
      <c r="M481" s="61"/>
      <c r="N481" s="61"/>
      <c r="O481" s="68" t="s">
        <v>48</v>
      </c>
      <c r="P481" s="61"/>
      <c r="Q481" s="61"/>
      <c r="R481" s="61"/>
      <c r="S481" s="61"/>
      <c r="T481" s="61"/>
      <c r="U481" s="68">
        <v>20</v>
      </c>
      <c r="V481" s="61"/>
      <c r="W481" s="61"/>
    </row>
    <row r="482" spans="1:23" x14ac:dyDescent="0.4">
      <c r="A482" s="15"/>
      <c r="B482" s="79"/>
      <c r="C482" s="55" t="s">
        <v>40</v>
      </c>
      <c r="D482" s="55">
        <v>21487</v>
      </c>
      <c r="E482" s="55"/>
      <c r="F482" s="56">
        <v>18</v>
      </c>
      <c r="G482" s="57">
        <v>1</v>
      </c>
      <c r="H482" s="56">
        <v>30</v>
      </c>
      <c r="I482" s="61"/>
      <c r="J482" s="63">
        <v>7330</v>
      </c>
      <c r="K482" s="67">
        <v>120</v>
      </c>
      <c r="L482" s="67">
        <f t="shared" si="19"/>
        <v>879600</v>
      </c>
      <c r="M482" s="61"/>
      <c r="N482" s="61"/>
      <c r="O482" s="68"/>
      <c r="P482" s="61"/>
      <c r="Q482" s="61"/>
      <c r="R482" s="61"/>
      <c r="S482" s="61"/>
      <c r="T482" s="61"/>
      <c r="U482" s="68"/>
      <c r="V482" s="61"/>
      <c r="W482" s="61"/>
    </row>
    <row r="483" spans="1:23" x14ac:dyDescent="0.4">
      <c r="A483" s="15"/>
      <c r="B483" s="79"/>
      <c r="C483" s="55"/>
      <c r="D483" s="55"/>
      <c r="E483" s="55"/>
      <c r="F483" s="56"/>
      <c r="G483" s="57"/>
      <c r="H483" s="56"/>
      <c r="I483" s="61"/>
      <c r="J483" s="63"/>
      <c r="K483" s="67"/>
      <c r="L483" s="67">
        <f t="shared" si="19"/>
        <v>0</v>
      </c>
      <c r="M483" s="61"/>
      <c r="N483" s="61"/>
      <c r="O483" s="68"/>
      <c r="P483" s="61"/>
      <c r="Q483" s="61"/>
      <c r="R483" s="61"/>
      <c r="S483" s="61"/>
      <c r="T483" s="61"/>
      <c r="U483" s="68"/>
      <c r="V483" s="61"/>
      <c r="W483" s="61"/>
    </row>
    <row r="484" spans="1:23" x14ac:dyDescent="0.4">
      <c r="A484" s="16"/>
      <c r="B484" s="79"/>
      <c r="C484" s="55"/>
      <c r="D484" s="55"/>
      <c r="E484" s="55"/>
      <c r="F484" s="56"/>
      <c r="G484" s="57"/>
      <c r="H484" s="56"/>
      <c r="I484" s="61"/>
      <c r="J484" s="63"/>
      <c r="K484" s="67"/>
      <c r="L484" s="67">
        <f t="shared" si="19"/>
        <v>0</v>
      </c>
      <c r="M484" s="61"/>
      <c r="N484" s="61"/>
      <c r="O484" s="68"/>
      <c r="P484" s="61"/>
      <c r="Q484" s="61"/>
      <c r="R484" s="61"/>
      <c r="S484" s="61"/>
      <c r="T484" s="61"/>
      <c r="U484" s="55"/>
      <c r="V484" s="61"/>
      <c r="W484" s="61"/>
    </row>
    <row r="485" spans="1:23" x14ac:dyDescent="0.4">
      <c r="A485" s="16">
        <v>141</v>
      </c>
      <c r="B485" s="79" t="s">
        <v>515</v>
      </c>
      <c r="C485" s="55" t="s">
        <v>40</v>
      </c>
      <c r="D485" s="55">
        <v>22483</v>
      </c>
      <c r="E485" s="82" t="s">
        <v>676</v>
      </c>
      <c r="F485" s="56">
        <v>0</v>
      </c>
      <c r="G485" s="57">
        <v>0</v>
      </c>
      <c r="H485" s="56">
        <v>63</v>
      </c>
      <c r="I485" s="61"/>
      <c r="J485" s="63">
        <v>63</v>
      </c>
      <c r="K485" s="67"/>
      <c r="L485" s="67">
        <f t="shared" si="19"/>
        <v>0</v>
      </c>
      <c r="M485" s="61"/>
      <c r="N485" s="61"/>
      <c r="O485" s="68" t="s">
        <v>48</v>
      </c>
      <c r="P485" s="61"/>
      <c r="Q485" s="61"/>
      <c r="R485" s="61"/>
      <c r="S485" s="61">
        <v>600</v>
      </c>
      <c r="T485" s="61"/>
      <c r="U485" s="55">
        <v>25</v>
      </c>
      <c r="V485" s="61"/>
      <c r="W485" s="61"/>
    </row>
    <row r="486" spans="1:23" x14ac:dyDescent="0.4">
      <c r="A486" s="27"/>
      <c r="B486" s="79"/>
      <c r="C486" s="55" t="s">
        <v>40</v>
      </c>
      <c r="D486" s="55">
        <v>21479</v>
      </c>
      <c r="E486" s="55"/>
      <c r="F486" s="56">
        <v>3</v>
      </c>
      <c r="G486" s="57">
        <v>3</v>
      </c>
      <c r="H486" s="56">
        <v>32</v>
      </c>
      <c r="I486" s="61"/>
      <c r="J486" s="63">
        <v>1532</v>
      </c>
      <c r="K486" s="67">
        <v>95</v>
      </c>
      <c r="L486" s="67">
        <f t="shared" si="19"/>
        <v>145540</v>
      </c>
      <c r="M486" s="61"/>
      <c r="N486" s="61"/>
      <c r="O486" s="68"/>
      <c r="P486" s="61"/>
      <c r="Q486" s="61"/>
      <c r="R486" s="61"/>
      <c r="S486" s="61"/>
      <c r="T486" s="61"/>
      <c r="U486" s="55"/>
      <c r="V486" s="61"/>
      <c r="W486" s="61"/>
    </row>
    <row r="487" spans="1:23" x14ac:dyDescent="0.4">
      <c r="A487" s="16"/>
      <c r="B487" s="79"/>
      <c r="C487" s="55" t="s">
        <v>40</v>
      </c>
      <c r="D487" s="55">
        <v>21477</v>
      </c>
      <c r="E487" s="55"/>
      <c r="F487" s="56">
        <v>14</v>
      </c>
      <c r="G487" s="57">
        <v>1</v>
      </c>
      <c r="H487" s="56">
        <v>62</v>
      </c>
      <c r="I487" s="61"/>
      <c r="J487" s="63">
        <v>5762</v>
      </c>
      <c r="K487" s="67">
        <v>120</v>
      </c>
      <c r="L487" s="67">
        <f t="shared" si="19"/>
        <v>691440</v>
      </c>
      <c r="M487" s="61"/>
      <c r="N487" s="61"/>
      <c r="O487" s="68"/>
      <c r="P487" s="61"/>
      <c r="Q487" s="61"/>
      <c r="R487" s="61"/>
      <c r="S487" s="61"/>
      <c r="T487" s="61"/>
      <c r="U487" s="55"/>
      <c r="V487" s="61"/>
      <c r="W487" s="61"/>
    </row>
    <row r="488" spans="1:23" x14ac:dyDescent="0.4">
      <c r="A488" s="16"/>
      <c r="B488" s="79"/>
      <c r="C488" s="55" t="s">
        <v>46</v>
      </c>
      <c r="D488" s="55"/>
      <c r="E488" s="55"/>
      <c r="F488" s="56">
        <v>4</v>
      </c>
      <c r="G488" s="57">
        <v>0</v>
      </c>
      <c r="H488" s="56">
        <v>0</v>
      </c>
      <c r="I488" s="61"/>
      <c r="J488" s="63">
        <v>1600</v>
      </c>
      <c r="K488" s="67"/>
      <c r="L488" s="67">
        <f t="shared" si="19"/>
        <v>0</v>
      </c>
      <c r="M488" s="61"/>
      <c r="N488" s="61"/>
      <c r="O488" s="68"/>
      <c r="P488" s="61"/>
      <c r="Q488" s="61"/>
      <c r="R488" s="61"/>
      <c r="S488" s="61"/>
      <c r="T488" s="61"/>
      <c r="U488" s="55"/>
      <c r="V488" s="61"/>
      <c r="W488" s="61"/>
    </row>
    <row r="489" spans="1:23" x14ac:dyDescent="0.4">
      <c r="A489" s="16"/>
      <c r="B489" s="79"/>
      <c r="C489" s="55"/>
      <c r="D489" s="55"/>
      <c r="E489" s="55"/>
      <c r="F489" s="56"/>
      <c r="G489" s="57"/>
      <c r="H489" s="56"/>
      <c r="I489" s="61"/>
      <c r="J489" s="63"/>
      <c r="K489" s="67"/>
      <c r="L489" s="67">
        <f t="shared" si="19"/>
        <v>0</v>
      </c>
      <c r="M489" s="61"/>
      <c r="N489" s="61"/>
      <c r="O489" s="68"/>
      <c r="P489" s="61"/>
      <c r="Q489" s="61"/>
      <c r="R489" s="61"/>
      <c r="S489" s="61"/>
      <c r="T489" s="61"/>
      <c r="U489" s="55"/>
      <c r="V489" s="61"/>
      <c r="W489" s="61"/>
    </row>
    <row r="490" spans="1:23" x14ac:dyDescent="0.4">
      <c r="A490" s="16">
        <v>142</v>
      </c>
      <c r="B490" s="79" t="s">
        <v>516</v>
      </c>
      <c r="C490" s="55" t="s">
        <v>46</v>
      </c>
      <c r="D490" s="55"/>
      <c r="E490" s="82" t="s">
        <v>676</v>
      </c>
      <c r="F490" s="56">
        <v>7</v>
      </c>
      <c r="G490" s="57">
        <v>1</v>
      </c>
      <c r="H490" s="56">
        <v>63</v>
      </c>
      <c r="I490" s="61"/>
      <c r="J490" s="63">
        <v>2963</v>
      </c>
      <c r="K490" s="67"/>
      <c r="L490" s="67">
        <f t="shared" si="19"/>
        <v>0</v>
      </c>
      <c r="M490" s="61"/>
      <c r="N490" s="61"/>
      <c r="O490" s="68"/>
      <c r="P490" s="61"/>
      <c r="Q490" s="61"/>
      <c r="R490" s="61"/>
      <c r="S490" s="61"/>
      <c r="T490" s="61"/>
      <c r="U490" s="55"/>
      <c r="V490" s="61"/>
      <c r="W490" s="61"/>
    </row>
    <row r="491" spans="1:23" x14ac:dyDescent="0.4">
      <c r="A491" s="16"/>
      <c r="B491" s="79"/>
      <c r="C491" s="55"/>
      <c r="D491" s="55"/>
      <c r="E491" s="55"/>
      <c r="F491" s="56"/>
      <c r="G491" s="57"/>
      <c r="H491" s="56"/>
      <c r="I491" s="61"/>
      <c r="J491" s="63"/>
      <c r="K491" s="67"/>
      <c r="L491" s="67">
        <f t="shared" si="19"/>
        <v>0</v>
      </c>
      <c r="M491" s="61"/>
      <c r="N491" s="61"/>
      <c r="O491" s="68"/>
      <c r="P491" s="61"/>
      <c r="Q491" s="61"/>
      <c r="R491" s="61"/>
      <c r="S491" s="61"/>
      <c r="T491" s="61"/>
      <c r="U491" s="55"/>
      <c r="V491" s="61"/>
      <c r="W491" s="61"/>
    </row>
    <row r="492" spans="1:23" x14ac:dyDescent="0.4">
      <c r="A492" s="16">
        <v>143</v>
      </c>
      <c r="B492" s="79" t="s">
        <v>517</v>
      </c>
      <c r="C492" s="55" t="s">
        <v>40</v>
      </c>
      <c r="D492" s="55">
        <v>22489</v>
      </c>
      <c r="E492" s="82" t="s">
        <v>676</v>
      </c>
      <c r="F492" s="56">
        <v>0</v>
      </c>
      <c r="G492" s="57">
        <v>2</v>
      </c>
      <c r="H492" s="56">
        <v>58</v>
      </c>
      <c r="I492" s="61"/>
      <c r="J492" s="63">
        <v>258</v>
      </c>
      <c r="K492" s="67"/>
      <c r="L492" s="67">
        <f t="shared" si="19"/>
        <v>0</v>
      </c>
      <c r="M492" s="61"/>
      <c r="N492" s="61"/>
      <c r="O492" s="55" t="s">
        <v>44</v>
      </c>
      <c r="P492" s="61"/>
      <c r="Q492" s="61"/>
      <c r="R492" s="61"/>
      <c r="S492" s="61"/>
      <c r="T492" s="61"/>
      <c r="U492" s="55">
        <v>10</v>
      </c>
      <c r="V492" s="61"/>
      <c r="W492" s="61"/>
    </row>
    <row r="493" spans="1:23" x14ac:dyDescent="0.4">
      <c r="A493" s="16"/>
      <c r="B493" s="79"/>
      <c r="C493" s="55"/>
      <c r="D493" s="55"/>
      <c r="E493" s="55"/>
      <c r="F493" s="56"/>
      <c r="G493" s="57"/>
      <c r="H493" s="56"/>
      <c r="I493" s="61"/>
      <c r="J493" s="63"/>
      <c r="K493" s="67"/>
      <c r="L493" s="67">
        <f t="shared" si="19"/>
        <v>0</v>
      </c>
      <c r="M493" s="61"/>
      <c r="N493" s="61"/>
      <c r="O493" s="68"/>
      <c r="P493" s="61"/>
      <c r="Q493" s="61"/>
      <c r="R493" s="61"/>
      <c r="S493" s="61"/>
      <c r="T493" s="61"/>
      <c r="U493" s="55"/>
      <c r="V493" s="61"/>
      <c r="W493" s="61"/>
    </row>
    <row r="494" spans="1:23" x14ac:dyDescent="0.4">
      <c r="A494" s="16">
        <v>144</v>
      </c>
      <c r="B494" s="79" t="s">
        <v>518</v>
      </c>
      <c r="C494" s="55" t="s">
        <v>40</v>
      </c>
      <c r="D494" s="55">
        <v>21694</v>
      </c>
      <c r="E494" s="82" t="s">
        <v>676</v>
      </c>
      <c r="F494" s="56">
        <v>3</v>
      </c>
      <c r="G494" s="57">
        <v>1</v>
      </c>
      <c r="H494" s="56">
        <v>86</v>
      </c>
      <c r="I494" s="61"/>
      <c r="J494" s="63">
        <v>1386</v>
      </c>
      <c r="K494" s="67"/>
      <c r="L494" s="67">
        <f t="shared" si="19"/>
        <v>0</v>
      </c>
      <c r="M494" s="61"/>
      <c r="N494" s="61"/>
      <c r="O494" s="55" t="s">
        <v>44</v>
      </c>
      <c r="P494" s="61"/>
      <c r="Q494" s="61"/>
      <c r="R494" s="61"/>
      <c r="S494" s="61">
        <v>95</v>
      </c>
      <c r="T494" s="61"/>
      <c r="U494" s="55">
        <v>5</v>
      </c>
      <c r="V494" s="61"/>
      <c r="W494" s="61"/>
    </row>
    <row r="495" spans="1:23" x14ac:dyDescent="0.4">
      <c r="A495" s="16"/>
      <c r="B495" s="79"/>
      <c r="C495" s="55"/>
      <c r="D495" s="55"/>
      <c r="E495" s="82"/>
      <c r="F495" s="56"/>
      <c r="G495" s="57"/>
      <c r="H495" s="56"/>
      <c r="I495" s="61"/>
      <c r="J495" s="63"/>
      <c r="K495" s="67"/>
      <c r="L495" s="67"/>
      <c r="M495" s="61"/>
      <c r="N495" s="61"/>
      <c r="O495" s="55"/>
      <c r="P495" s="61"/>
      <c r="Q495" s="61"/>
      <c r="R495" s="61"/>
      <c r="S495" s="61"/>
      <c r="T495" s="61"/>
      <c r="U495" s="55"/>
      <c r="V495" s="61"/>
      <c r="W495" s="61"/>
    </row>
    <row r="496" spans="1:23" x14ac:dyDescent="0.4">
      <c r="A496" s="15">
        <v>145</v>
      </c>
      <c r="B496" s="79" t="s">
        <v>519</v>
      </c>
      <c r="C496" s="55"/>
      <c r="D496" s="55"/>
      <c r="E496" s="55"/>
      <c r="F496" s="56"/>
      <c r="G496" s="57"/>
      <c r="H496" s="56"/>
      <c r="I496" s="61"/>
      <c r="J496" s="63"/>
      <c r="K496" s="67"/>
      <c r="L496" s="67">
        <f t="shared" si="19"/>
        <v>0</v>
      </c>
      <c r="M496" s="61"/>
      <c r="N496" s="61"/>
      <c r="O496" s="55" t="s">
        <v>45</v>
      </c>
      <c r="P496" s="61"/>
      <c r="Q496" s="61"/>
      <c r="R496" s="61"/>
      <c r="S496" s="61"/>
      <c r="T496" s="61"/>
      <c r="U496" s="68">
        <v>30</v>
      </c>
      <c r="V496" s="61"/>
      <c r="W496" s="61"/>
    </row>
    <row r="497" spans="1:23" x14ac:dyDescent="0.4">
      <c r="A497" s="15"/>
      <c r="B497" s="79"/>
      <c r="C497" s="55"/>
      <c r="D497" s="55"/>
      <c r="E497" s="55"/>
      <c r="F497" s="56"/>
      <c r="G497" s="57"/>
      <c r="H497" s="56"/>
      <c r="I497" s="61"/>
      <c r="J497" s="63"/>
      <c r="K497" s="67"/>
      <c r="L497" s="67">
        <f t="shared" si="19"/>
        <v>0</v>
      </c>
      <c r="M497" s="61"/>
      <c r="N497" s="61"/>
      <c r="O497" s="55"/>
      <c r="P497" s="61"/>
      <c r="Q497" s="61"/>
      <c r="R497" s="61"/>
      <c r="S497" s="61"/>
      <c r="T497" s="61"/>
      <c r="U497" s="68"/>
      <c r="V497" s="61"/>
      <c r="W497" s="61"/>
    </row>
    <row r="498" spans="1:23" x14ac:dyDescent="0.4">
      <c r="A498" s="15">
        <v>146</v>
      </c>
      <c r="B498" s="79" t="s">
        <v>520</v>
      </c>
      <c r="C498" s="55" t="s">
        <v>521</v>
      </c>
      <c r="D498" s="55">
        <v>21151</v>
      </c>
      <c r="E498" s="82" t="s">
        <v>676</v>
      </c>
      <c r="F498" s="56">
        <v>3</v>
      </c>
      <c r="G498" s="57">
        <v>3</v>
      </c>
      <c r="H498" s="56">
        <v>38</v>
      </c>
      <c r="I498" s="61"/>
      <c r="J498" s="63">
        <v>1538</v>
      </c>
      <c r="K498" s="67"/>
      <c r="L498" s="67">
        <f t="shared" si="19"/>
        <v>0</v>
      </c>
      <c r="M498" s="61"/>
      <c r="N498" s="61"/>
      <c r="O498" s="68"/>
      <c r="P498" s="61"/>
      <c r="Q498" s="61"/>
      <c r="R498" s="61"/>
      <c r="S498" s="61"/>
      <c r="T498" s="61"/>
      <c r="U498" s="68"/>
      <c r="V498" s="61"/>
      <c r="W498" s="61"/>
    </row>
    <row r="499" spans="1:23" x14ac:dyDescent="0.4">
      <c r="A499" s="16"/>
      <c r="B499" s="79"/>
      <c r="C499" s="55" t="s">
        <v>521</v>
      </c>
      <c r="D499" s="55">
        <v>21149</v>
      </c>
      <c r="E499" s="55"/>
      <c r="F499" s="56">
        <v>7</v>
      </c>
      <c r="G499" s="57">
        <v>3</v>
      </c>
      <c r="H499" s="56">
        <v>13</v>
      </c>
      <c r="I499" s="61"/>
      <c r="J499" s="63">
        <v>3113</v>
      </c>
      <c r="K499" s="67"/>
      <c r="L499" s="67">
        <f t="shared" si="19"/>
        <v>0</v>
      </c>
      <c r="M499" s="61"/>
      <c r="N499" s="61"/>
      <c r="O499" s="68"/>
      <c r="P499" s="61"/>
      <c r="Q499" s="61"/>
      <c r="R499" s="61"/>
      <c r="S499" s="61"/>
      <c r="T499" s="61"/>
      <c r="U499" s="55"/>
      <c r="V499" s="61"/>
      <c r="W499" s="61"/>
    </row>
    <row r="500" spans="1:23" x14ac:dyDescent="0.4">
      <c r="A500" s="16"/>
      <c r="B500" s="79"/>
      <c r="C500" s="55" t="s">
        <v>521</v>
      </c>
      <c r="D500" s="55">
        <v>21258</v>
      </c>
      <c r="E500" s="55"/>
      <c r="F500" s="56">
        <v>3</v>
      </c>
      <c r="G500" s="57">
        <v>1</v>
      </c>
      <c r="H500" s="56">
        <v>60</v>
      </c>
      <c r="I500" s="61"/>
      <c r="J500" s="63">
        <v>1360</v>
      </c>
      <c r="K500" s="67"/>
      <c r="L500" s="67">
        <f t="shared" si="19"/>
        <v>0</v>
      </c>
      <c r="M500" s="61"/>
      <c r="N500" s="61"/>
      <c r="O500" s="68"/>
      <c r="P500" s="61"/>
      <c r="Q500" s="61"/>
      <c r="R500" s="61"/>
      <c r="S500" s="61"/>
      <c r="T500" s="61"/>
      <c r="U500" s="55"/>
      <c r="V500" s="61"/>
      <c r="W500" s="61"/>
    </row>
    <row r="501" spans="1:23" x14ac:dyDescent="0.4">
      <c r="A501" s="27"/>
      <c r="B501" s="79"/>
      <c r="C501" s="55"/>
      <c r="D501" s="55"/>
      <c r="E501" s="55"/>
      <c r="F501" s="56"/>
      <c r="G501" s="57"/>
      <c r="H501" s="56"/>
      <c r="I501" s="61"/>
      <c r="J501" s="63"/>
      <c r="K501" s="67"/>
      <c r="L501" s="67">
        <f t="shared" si="19"/>
        <v>0</v>
      </c>
      <c r="M501" s="61"/>
      <c r="N501" s="61"/>
      <c r="O501" s="68"/>
      <c r="P501" s="61"/>
      <c r="Q501" s="61"/>
      <c r="R501" s="61"/>
      <c r="S501" s="61"/>
      <c r="T501" s="61"/>
      <c r="U501" s="55"/>
      <c r="V501" s="61"/>
      <c r="W501" s="61"/>
    </row>
    <row r="502" spans="1:23" x14ac:dyDescent="0.4">
      <c r="A502" s="16">
        <v>147</v>
      </c>
      <c r="B502" s="79" t="s">
        <v>522</v>
      </c>
      <c r="C502" s="55" t="s">
        <v>521</v>
      </c>
      <c r="D502" s="55">
        <v>22464</v>
      </c>
      <c r="E502" s="82" t="s">
        <v>676</v>
      </c>
      <c r="F502" s="56">
        <v>0</v>
      </c>
      <c r="G502" s="57">
        <v>1</v>
      </c>
      <c r="H502" s="56">
        <v>21</v>
      </c>
      <c r="I502" s="61"/>
      <c r="J502" s="63">
        <v>121</v>
      </c>
      <c r="K502" s="67"/>
      <c r="L502" s="67">
        <f t="shared" si="19"/>
        <v>0</v>
      </c>
      <c r="M502" s="61"/>
      <c r="N502" s="61"/>
      <c r="O502" s="68" t="s">
        <v>48</v>
      </c>
      <c r="P502" s="61"/>
      <c r="Q502" s="61"/>
      <c r="R502" s="61"/>
      <c r="S502" s="61"/>
      <c r="T502" s="61"/>
      <c r="U502" s="55">
        <v>13</v>
      </c>
      <c r="V502" s="61"/>
      <c r="W502" s="61"/>
    </row>
    <row r="503" spans="1:23" x14ac:dyDescent="0.4">
      <c r="A503" s="16"/>
      <c r="B503" s="79"/>
      <c r="C503" s="55" t="s">
        <v>521</v>
      </c>
      <c r="D503" s="55">
        <v>28536</v>
      </c>
      <c r="E503" s="55"/>
      <c r="F503" s="56">
        <v>0</v>
      </c>
      <c r="G503" s="57">
        <v>0</v>
      </c>
      <c r="H503" s="56">
        <v>87</v>
      </c>
      <c r="I503" s="61"/>
      <c r="J503" s="63">
        <v>57</v>
      </c>
      <c r="K503" s="67"/>
      <c r="L503" s="67">
        <f t="shared" si="19"/>
        <v>0</v>
      </c>
      <c r="M503" s="61"/>
      <c r="N503" s="61"/>
      <c r="O503" s="68"/>
      <c r="P503" s="61"/>
      <c r="Q503" s="61"/>
      <c r="R503" s="61"/>
      <c r="S503" s="61"/>
      <c r="T503" s="61"/>
      <c r="U503" s="55"/>
      <c r="V503" s="61"/>
      <c r="W503" s="61"/>
    </row>
    <row r="504" spans="1:23" x14ac:dyDescent="0.4">
      <c r="A504" s="16"/>
      <c r="B504" s="79"/>
      <c r="C504" s="55"/>
      <c r="D504" s="55"/>
      <c r="E504" s="55"/>
      <c r="F504" s="56"/>
      <c r="G504" s="57"/>
      <c r="H504" s="56"/>
      <c r="I504" s="61"/>
      <c r="J504" s="63"/>
      <c r="K504" s="67"/>
      <c r="L504" s="67">
        <f t="shared" si="19"/>
        <v>0</v>
      </c>
      <c r="M504" s="61"/>
      <c r="N504" s="61"/>
      <c r="O504" s="68"/>
      <c r="P504" s="61"/>
      <c r="Q504" s="61"/>
      <c r="R504" s="61"/>
      <c r="S504" s="61"/>
      <c r="T504" s="61"/>
      <c r="U504" s="55"/>
      <c r="V504" s="61"/>
      <c r="W504" s="61"/>
    </row>
    <row r="505" spans="1:23" x14ac:dyDescent="0.4">
      <c r="A505" s="16"/>
      <c r="B505" s="79"/>
      <c r="C505" s="55"/>
      <c r="D505" s="55"/>
      <c r="E505" s="55"/>
      <c r="F505" s="56"/>
      <c r="G505" s="57"/>
      <c r="H505" s="56"/>
      <c r="I505" s="61"/>
      <c r="J505" s="63"/>
      <c r="K505" s="67"/>
      <c r="L505" s="67">
        <f t="shared" si="19"/>
        <v>0</v>
      </c>
      <c r="M505" s="61"/>
      <c r="N505" s="61"/>
      <c r="O505" s="68"/>
      <c r="P505" s="61"/>
      <c r="Q505" s="61"/>
      <c r="R505" s="61"/>
      <c r="S505" s="61"/>
      <c r="T505" s="61"/>
      <c r="U505" s="55"/>
      <c r="V505" s="61"/>
      <c r="W505" s="61"/>
    </row>
    <row r="506" spans="1:23" x14ac:dyDescent="0.4">
      <c r="A506" s="16">
        <v>148</v>
      </c>
      <c r="B506" s="79" t="s">
        <v>523</v>
      </c>
      <c r="C506" s="55" t="s">
        <v>40</v>
      </c>
      <c r="D506" s="55">
        <v>21544</v>
      </c>
      <c r="E506" s="82" t="s">
        <v>676</v>
      </c>
      <c r="F506" s="56">
        <v>7</v>
      </c>
      <c r="G506" s="57">
        <v>2</v>
      </c>
      <c r="H506" s="56">
        <v>52</v>
      </c>
      <c r="I506" s="61"/>
      <c r="J506" s="63">
        <v>3052</v>
      </c>
      <c r="K506" s="67"/>
      <c r="L506" s="67">
        <f t="shared" si="19"/>
        <v>0</v>
      </c>
      <c r="M506" s="61"/>
      <c r="N506" s="61"/>
      <c r="O506" s="55" t="s">
        <v>44</v>
      </c>
      <c r="P506" s="61"/>
      <c r="Q506" s="61"/>
      <c r="R506" s="61"/>
      <c r="S506" s="61">
        <v>240</v>
      </c>
      <c r="T506" s="61"/>
      <c r="U506" s="55">
        <v>25</v>
      </c>
      <c r="V506" s="61"/>
      <c r="W506" s="61"/>
    </row>
    <row r="507" spans="1:23" x14ac:dyDescent="0.4">
      <c r="A507" s="16"/>
      <c r="B507" s="79"/>
      <c r="C507" s="55" t="s">
        <v>40</v>
      </c>
      <c r="D507" s="55">
        <v>21277</v>
      </c>
      <c r="E507" s="55"/>
      <c r="F507" s="56">
        <v>9</v>
      </c>
      <c r="G507" s="57">
        <v>1</v>
      </c>
      <c r="H507" s="56">
        <v>46</v>
      </c>
      <c r="I507" s="61"/>
      <c r="J507" s="63">
        <v>3746</v>
      </c>
      <c r="K507" s="67">
        <v>120</v>
      </c>
      <c r="L507" s="67">
        <f t="shared" si="19"/>
        <v>449520</v>
      </c>
      <c r="M507" s="61"/>
      <c r="N507" s="61"/>
      <c r="O507" s="68"/>
      <c r="P507" s="61"/>
      <c r="Q507" s="61"/>
      <c r="R507" s="61"/>
      <c r="S507" s="61"/>
      <c r="T507" s="61"/>
      <c r="U507" s="55"/>
      <c r="V507" s="61"/>
      <c r="W507" s="61"/>
    </row>
    <row r="508" spans="1:23" x14ac:dyDescent="0.4">
      <c r="A508" s="16"/>
      <c r="B508" s="79"/>
      <c r="C508" s="55" t="s">
        <v>40</v>
      </c>
      <c r="D508" s="55">
        <v>22485</v>
      </c>
      <c r="E508" s="55"/>
      <c r="F508" s="56">
        <v>0</v>
      </c>
      <c r="G508" s="57">
        <v>2</v>
      </c>
      <c r="H508" s="56">
        <v>60</v>
      </c>
      <c r="I508" s="61"/>
      <c r="J508" s="63">
        <v>260</v>
      </c>
      <c r="K508" s="67"/>
      <c r="L508" s="67">
        <f t="shared" si="19"/>
        <v>0</v>
      </c>
      <c r="M508" s="61"/>
      <c r="N508" s="61"/>
      <c r="O508" s="68"/>
      <c r="P508" s="61"/>
      <c r="Q508" s="61"/>
      <c r="R508" s="61"/>
      <c r="S508" s="61"/>
      <c r="T508" s="61"/>
      <c r="U508" s="55"/>
      <c r="V508" s="61"/>
      <c r="W508" s="61"/>
    </row>
    <row r="509" spans="1:23" x14ac:dyDescent="0.4">
      <c r="A509" s="16"/>
      <c r="B509" s="79"/>
      <c r="C509" s="55" t="s">
        <v>40</v>
      </c>
      <c r="D509" s="55">
        <v>21278</v>
      </c>
      <c r="E509" s="55"/>
      <c r="F509" s="56">
        <v>11</v>
      </c>
      <c r="G509" s="57">
        <v>2</v>
      </c>
      <c r="H509" s="56">
        <v>35</v>
      </c>
      <c r="I509" s="61"/>
      <c r="J509" s="63">
        <v>4635</v>
      </c>
      <c r="K509" s="67">
        <v>95</v>
      </c>
      <c r="L509" s="67">
        <f t="shared" si="19"/>
        <v>440325</v>
      </c>
      <c r="M509" s="61"/>
      <c r="N509" s="61"/>
      <c r="O509" s="55"/>
      <c r="P509" s="61"/>
      <c r="Q509" s="61"/>
      <c r="R509" s="61"/>
      <c r="S509" s="61"/>
      <c r="T509" s="61"/>
      <c r="U509" s="55"/>
      <c r="V509" s="61"/>
      <c r="W509" s="61"/>
    </row>
    <row r="510" spans="1:23" x14ac:dyDescent="0.4">
      <c r="A510" s="16"/>
      <c r="B510" s="79"/>
      <c r="C510" s="55"/>
      <c r="D510" s="55"/>
      <c r="E510" s="55"/>
      <c r="F510" s="56"/>
      <c r="G510" s="57"/>
      <c r="H510" s="56"/>
      <c r="I510" s="61"/>
      <c r="J510" s="63"/>
      <c r="K510" s="67"/>
      <c r="L510" s="67"/>
      <c r="M510" s="61"/>
      <c r="N510" s="61"/>
      <c r="O510" s="55"/>
      <c r="P510" s="61"/>
      <c r="Q510" s="61"/>
      <c r="R510" s="61"/>
      <c r="S510" s="61"/>
      <c r="T510" s="61"/>
      <c r="U510" s="55"/>
      <c r="V510" s="61"/>
      <c r="W510" s="61"/>
    </row>
    <row r="511" spans="1:23" x14ac:dyDescent="0.4">
      <c r="A511" s="15">
        <v>149</v>
      </c>
      <c r="B511" s="79" t="s">
        <v>524</v>
      </c>
      <c r="C511" s="55" t="s">
        <v>40</v>
      </c>
      <c r="D511" s="55">
        <v>22721</v>
      </c>
      <c r="E511" s="82" t="s">
        <v>676</v>
      </c>
      <c r="F511" s="56">
        <v>0</v>
      </c>
      <c r="G511" s="57">
        <v>0</v>
      </c>
      <c r="H511" s="56">
        <v>73</v>
      </c>
      <c r="I511" s="61"/>
      <c r="J511" s="63">
        <v>73</v>
      </c>
      <c r="K511" s="67"/>
      <c r="L511" s="67">
        <f t="shared" si="19"/>
        <v>0</v>
      </c>
      <c r="M511" s="61"/>
      <c r="N511" s="61"/>
      <c r="O511" s="68" t="s">
        <v>48</v>
      </c>
      <c r="P511" s="61"/>
      <c r="Q511" s="61"/>
      <c r="R511" s="61"/>
      <c r="S511" s="61">
        <v>300</v>
      </c>
      <c r="T511" s="61"/>
      <c r="U511" s="68">
        <v>30</v>
      </c>
      <c r="V511" s="61"/>
      <c r="W511" s="61"/>
    </row>
    <row r="512" spans="1:23" x14ac:dyDescent="0.4">
      <c r="A512" s="15"/>
      <c r="B512" s="79"/>
      <c r="C512" s="55" t="s">
        <v>40</v>
      </c>
      <c r="D512" s="55">
        <v>21543</v>
      </c>
      <c r="E512" s="55"/>
      <c r="F512" s="56">
        <v>12</v>
      </c>
      <c r="G512" s="57">
        <v>2</v>
      </c>
      <c r="H512" s="56">
        <v>51</v>
      </c>
      <c r="I512" s="61"/>
      <c r="J512" s="63">
        <v>5051</v>
      </c>
      <c r="K512" s="67">
        <v>120</v>
      </c>
      <c r="L512" s="67">
        <f t="shared" si="19"/>
        <v>606120</v>
      </c>
      <c r="M512" s="61"/>
      <c r="N512" s="61"/>
      <c r="O512" s="68"/>
      <c r="P512" s="61"/>
      <c r="Q512" s="61"/>
      <c r="R512" s="61"/>
      <c r="S512" s="61"/>
      <c r="T512" s="61"/>
      <c r="U512" s="68"/>
      <c r="V512" s="61"/>
      <c r="W512" s="61"/>
    </row>
    <row r="513" spans="1:23" x14ac:dyDescent="0.4">
      <c r="A513" s="15"/>
      <c r="B513" s="79"/>
      <c r="C513" s="55"/>
      <c r="D513" s="55"/>
      <c r="E513" s="55"/>
      <c r="F513" s="56"/>
      <c r="G513" s="57"/>
      <c r="H513" s="56"/>
      <c r="I513" s="61"/>
      <c r="J513" s="63"/>
      <c r="K513" s="67"/>
      <c r="L513" s="67">
        <f t="shared" si="19"/>
        <v>0</v>
      </c>
      <c r="M513" s="61"/>
      <c r="N513" s="61"/>
      <c r="O513" s="68"/>
      <c r="P513" s="61"/>
      <c r="Q513" s="61"/>
      <c r="R513" s="61"/>
      <c r="S513" s="61"/>
      <c r="T513" s="61"/>
      <c r="U513" s="68"/>
      <c r="V513" s="61"/>
      <c r="W513" s="61"/>
    </row>
    <row r="514" spans="1:23" x14ac:dyDescent="0.4">
      <c r="A514" s="16"/>
      <c r="B514" s="79"/>
      <c r="C514" s="55"/>
      <c r="D514" s="55"/>
      <c r="E514" s="55"/>
      <c r="F514" s="56"/>
      <c r="G514" s="57"/>
      <c r="H514" s="56"/>
      <c r="I514" s="61"/>
      <c r="J514" s="63"/>
      <c r="K514" s="67"/>
      <c r="L514" s="67">
        <f t="shared" si="19"/>
        <v>0</v>
      </c>
      <c r="M514" s="61"/>
      <c r="N514" s="61"/>
      <c r="O514" s="68"/>
      <c r="P514" s="61"/>
      <c r="Q514" s="61"/>
      <c r="R514" s="61"/>
      <c r="S514" s="61"/>
      <c r="T514" s="61"/>
      <c r="U514" s="55"/>
      <c r="V514" s="61"/>
      <c r="W514" s="61"/>
    </row>
    <row r="515" spans="1:23" x14ac:dyDescent="0.4">
      <c r="A515" s="16">
        <v>150</v>
      </c>
      <c r="B515" s="79" t="s">
        <v>525</v>
      </c>
      <c r="C515" s="55" t="s">
        <v>40</v>
      </c>
      <c r="D515" s="55">
        <v>22471</v>
      </c>
      <c r="E515" s="82" t="s">
        <v>676</v>
      </c>
      <c r="F515" s="56">
        <v>0</v>
      </c>
      <c r="G515" s="57">
        <v>0</v>
      </c>
      <c r="H515" s="56">
        <v>98</v>
      </c>
      <c r="I515" s="61"/>
      <c r="J515" s="63">
        <v>98</v>
      </c>
      <c r="K515" s="67"/>
      <c r="L515" s="67">
        <f t="shared" si="19"/>
        <v>0</v>
      </c>
      <c r="M515" s="61"/>
      <c r="N515" s="61"/>
      <c r="O515" s="55" t="s">
        <v>44</v>
      </c>
      <c r="P515" s="61"/>
      <c r="Q515" s="61"/>
      <c r="R515" s="61"/>
      <c r="S515" s="61">
        <v>380</v>
      </c>
      <c r="T515" s="61"/>
      <c r="U515" s="55">
        <v>18</v>
      </c>
      <c r="V515" s="61"/>
      <c r="W515" s="61"/>
    </row>
    <row r="516" spans="1:23" x14ac:dyDescent="0.4">
      <c r="A516" s="27"/>
      <c r="B516" s="79"/>
      <c r="C516" s="55" t="s">
        <v>40</v>
      </c>
      <c r="D516" s="55">
        <v>21146</v>
      </c>
      <c r="E516" s="55"/>
      <c r="F516" s="56">
        <v>4</v>
      </c>
      <c r="G516" s="57">
        <v>23</v>
      </c>
      <c r="H516" s="56">
        <v>39</v>
      </c>
      <c r="I516" s="61"/>
      <c r="J516" s="63">
        <v>3939</v>
      </c>
      <c r="K516" s="67">
        <v>95</v>
      </c>
      <c r="L516" s="67">
        <f t="shared" si="19"/>
        <v>374205</v>
      </c>
      <c r="M516" s="61"/>
      <c r="N516" s="61"/>
      <c r="O516" s="68"/>
      <c r="P516" s="61"/>
      <c r="Q516" s="61"/>
      <c r="R516" s="61"/>
      <c r="S516" s="61"/>
      <c r="T516" s="61"/>
      <c r="U516" s="55"/>
      <c r="V516" s="61"/>
      <c r="W516" s="61"/>
    </row>
    <row r="517" spans="1:23" x14ac:dyDescent="0.4">
      <c r="A517" s="16"/>
      <c r="B517" s="79"/>
      <c r="C517" s="55"/>
      <c r="D517" s="55"/>
      <c r="E517" s="55"/>
      <c r="F517" s="56"/>
      <c r="G517" s="57"/>
      <c r="H517" s="56"/>
      <c r="I517" s="61"/>
      <c r="J517" s="63"/>
      <c r="K517" s="67"/>
      <c r="L517" s="67">
        <f t="shared" si="19"/>
        <v>0</v>
      </c>
      <c r="M517" s="61"/>
      <c r="N517" s="61"/>
      <c r="O517" s="68"/>
      <c r="P517" s="61"/>
      <c r="Q517" s="61"/>
      <c r="R517" s="61"/>
      <c r="S517" s="61"/>
      <c r="T517" s="61"/>
      <c r="U517" s="55"/>
      <c r="V517" s="61"/>
      <c r="W517" s="61"/>
    </row>
    <row r="518" spans="1:23" x14ac:dyDescent="0.4">
      <c r="A518" s="16">
        <v>151</v>
      </c>
      <c r="B518" s="79" t="s">
        <v>526</v>
      </c>
      <c r="C518" s="55" t="s">
        <v>40</v>
      </c>
      <c r="D518" s="55">
        <v>21085</v>
      </c>
      <c r="E518" s="82" t="s">
        <v>676</v>
      </c>
      <c r="F518" s="56">
        <v>6</v>
      </c>
      <c r="G518" s="57">
        <v>1</v>
      </c>
      <c r="H518" s="56">
        <v>46</v>
      </c>
      <c r="I518" s="61"/>
      <c r="J518" s="63">
        <v>2546</v>
      </c>
      <c r="K518" s="67"/>
      <c r="L518" s="67">
        <f t="shared" si="19"/>
        <v>0</v>
      </c>
      <c r="M518" s="61"/>
      <c r="N518" s="61"/>
      <c r="O518" s="68" t="s">
        <v>48</v>
      </c>
      <c r="P518" s="61"/>
      <c r="Q518" s="61"/>
      <c r="R518" s="61"/>
      <c r="S518" s="61">
        <v>120</v>
      </c>
      <c r="T518" s="61"/>
      <c r="U518" s="55">
        <v>39</v>
      </c>
      <c r="V518" s="61"/>
      <c r="W518" s="61"/>
    </row>
    <row r="519" spans="1:23" x14ac:dyDescent="0.4">
      <c r="A519" s="16"/>
      <c r="B519" s="79"/>
      <c r="C519" s="55"/>
      <c r="D519" s="55"/>
      <c r="E519" s="55"/>
      <c r="F519" s="56"/>
      <c r="G519" s="57"/>
      <c r="H519" s="56"/>
      <c r="I519" s="61"/>
      <c r="J519" s="63"/>
      <c r="K519" s="67"/>
      <c r="L519" s="67">
        <f t="shared" si="19"/>
        <v>0</v>
      </c>
      <c r="M519" s="61"/>
      <c r="N519" s="61"/>
      <c r="O519" s="68"/>
      <c r="P519" s="61"/>
      <c r="Q519" s="61"/>
      <c r="R519" s="61"/>
      <c r="S519" s="61"/>
      <c r="T519" s="61"/>
      <c r="U519" s="55"/>
      <c r="V519" s="61"/>
      <c r="W519" s="61"/>
    </row>
    <row r="520" spans="1:23" x14ac:dyDescent="0.4">
      <c r="A520" s="16"/>
      <c r="B520" s="79"/>
      <c r="C520" s="55"/>
      <c r="D520" s="55"/>
      <c r="E520" s="55"/>
      <c r="F520" s="56"/>
      <c r="G520" s="57"/>
      <c r="H520" s="56"/>
      <c r="I520" s="61"/>
      <c r="J520" s="63"/>
      <c r="K520" s="67"/>
      <c r="L520" s="67">
        <f t="shared" si="19"/>
        <v>0</v>
      </c>
      <c r="M520" s="61"/>
      <c r="N520" s="61"/>
      <c r="O520" s="68"/>
      <c r="P520" s="61"/>
      <c r="Q520" s="61"/>
      <c r="R520" s="61"/>
      <c r="S520" s="61"/>
      <c r="T520" s="61"/>
      <c r="U520" s="55"/>
      <c r="V520" s="61"/>
      <c r="W520" s="61"/>
    </row>
    <row r="521" spans="1:23" x14ac:dyDescent="0.4">
      <c r="A521" s="16"/>
      <c r="B521" s="79"/>
      <c r="C521" s="55"/>
      <c r="D521" s="55"/>
      <c r="E521" s="55"/>
      <c r="F521" s="56"/>
      <c r="G521" s="57"/>
      <c r="H521" s="56"/>
      <c r="I521" s="61"/>
      <c r="J521" s="63"/>
      <c r="K521" s="67"/>
      <c r="L521" s="67">
        <f t="shared" si="19"/>
        <v>0</v>
      </c>
      <c r="M521" s="61"/>
      <c r="N521" s="61"/>
      <c r="O521" s="55"/>
      <c r="P521" s="61"/>
      <c r="Q521" s="61"/>
      <c r="R521" s="61"/>
      <c r="S521" s="61"/>
      <c r="T521" s="61"/>
      <c r="U521" s="55">
        <v>39</v>
      </c>
      <c r="V521" s="61"/>
      <c r="W521" s="61"/>
    </row>
    <row r="522" spans="1:23" x14ac:dyDescent="0.4">
      <c r="A522" s="16"/>
      <c r="B522" s="79"/>
      <c r="C522" s="55"/>
      <c r="D522" s="55"/>
      <c r="E522" s="55"/>
      <c r="F522" s="56"/>
      <c r="G522" s="57"/>
      <c r="H522" s="56"/>
      <c r="I522" s="61"/>
      <c r="J522" s="63"/>
      <c r="K522" s="67"/>
      <c r="L522" s="67">
        <f t="shared" si="19"/>
        <v>0</v>
      </c>
      <c r="M522" s="61"/>
      <c r="N522" s="61"/>
      <c r="O522" s="68"/>
      <c r="P522" s="61"/>
      <c r="Q522" s="61"/>
      <c r="R522" s="61"/>
      <c r="S522" s="61"/>
      <c r="T522" s="61"/>
      <c r="U522" s="55"/>
      <c r="V522" s="61"/>
      <c r="W522" s="61"/>
    </row>
    <row r="523" spans="1:23" x14ac:dyDescent="0.4">
      <c r="A523" s="16">
        <v>152</v>
      </c>
      <c r="B523" s="79" t="s">
        <v>527</v>
      </c>
      <c r="C523" s="55" t="s">
        <v>40</v>
      </c>
      <c r="D523" s="55">
        <v>21558</v>
      </c>
      <c r="E523" s="82" t="s">
        <v>676</v>
      </c>
      <c r="F523" s="56">
        <v>14</v>
      </c>
      <c r="G523" s="57">
        <v>1</v>
      </c>
      <c r="H523" s="56">
        <v>82</v>
      </c>
      <c r="I523" s="61"/>
      <c r="J523" s="63">
        <v>5782</v>
      </c>
      <c r="K523" s="67"/>
      <c r="L523" s="67">
        <f t="shared" si="19"/>
        <v>0</v>
      </c>
      <c r="M523" s="61"/>
      <c r="N523" s="61"/>
      <c r="O523" s="55" t="s">
        <v>44</v>
      </c>
      <c r="P523" s="61"/>
      <c r="Q523" s="61"/>
      <c r="R523" s="61"/>
      <c r="S523" s="61">
        <v>120</v>
      </c>
      <c r="T523" s="61"/>
      <c r="U523" s="55">
        <v>52</v>
      </c>
      <c r="V523" s="61"/>
      <c r="W523" s="61"/>
    </row>
    <row r="524" spans="1:23" x14ac:dyDescent="0.4">
      <c r="A524" s="16"/>
      <c r="B524" s="79"/>
      <c r="C524" s="55" t="s">
        <v>40</v>
      </c>
      <c r="D524" s="55">
        <v>21555</v>
      </c>
      <c r="E524" s="55"/>
      <c r="F524" s="56">
        <v>8</v>
      </c>
      <c r="G524" s="57">
        <v>3</v>
      </c>
      <c r="H524" s="56">
        <v>68</v>
      </c>
      <c r="I524" s="61"/>
      <c r="J524" s="63">
        <v>3568</v>
      </c>
      <c r="K524" s="67"/>
      <c r="L524" s="67">
        <f t="shared" si="19"/>
        <v>0</v>
      </c>
      <c r="M524" s="61"/>
      <c r="N524" s="61"/>
      <c r="O524" s="55"/>
      <c r="P524" s="61"/>
      <c r="Q524" s="61"/>
      <c r="R524" s="61"/>
      <c r="S524" s="61"/>
      <c r="T524" s="61"/>
      <c r="U524" s="55"/>
      <c r="V524" s="61"/>
      <c r="W524" s="61"/>
    </row>
    <row r="525" spans="1:23" x14ac:dyDescent="0.4">
      <c r="A525" s="16"/>
      <c r="B525" s="79"/>
      <c r="C525" s="55"/>
      <c r="D525" s="55"/>
      <c r="E525" s="55"/>
      <c r="F525" s="56"/>
      <c r="G525" s="57"/>
      <c r="H525" s="56"/>
      <c r="I525" s="61"/>
      <c r="J525" s="63"/>
      <c r="K525" s="67"/>
      <c r="L525" s="67"/>
      <c r="M525" s="61"/>
      <c r="N525" s="61"/>
      <c r="O525" s="55"/>
      <c r="P525" s="61"/>
      <c r="Q525" s="61"/>
      <c r="R525" s="61"/>
      <c r="S525" s="61"/>
      <c r="T525" s="61"/>
      <c r="U525" s="55"/>
      <c r="V525" s="61"/>
      <c r="W525" s="61"/>
    </row>
    <row r="526" spans="1:23" x14ac:dyDescent="0.4">
      <c r="A526" s="15">
        <v>153</v>
      </c>
      <c r="B526" s="79" t="s">
        <v>528</v>
      </c>
      <c r="C526" s="55" t="s">
        <v>40</v>
      </c>
      <c r="D526" s="55">
        <v>22370</v>
      </c>
      <c r="E526" s="82" t="s">
        <v>676</v>
      </c>
      <c r="F526" s="56">
        <v>0</v>
      </c>
      <c r="G526" s="57">
        <v>2</v>
      </c>
      <c r="H526" s="56">
        <v>39</v>
      </c>
      <c r="I526" s="61"/>
      <c r="J526" s="63">
        <v>239</v>
      </c>
      <c r="K526" s="67"/>
      <c r="L526" s="67">
        <f t="shared" si="19"/>
        <v>0</v>
      </c>
      <c r="M526" s="61"/>
      <c r="N526" s="61"/>
      <c r="O526" s="55" t="s">
        <v>44</v>
      </c>
      <c r="P526" s="61"/>
      <c r="Q526" s="61"/>
      <c r="R526" s="61"/>
      <c r="S526" s="61">
        <v>95</v>
      </c>
      <c r="T526" s="61"/>
      <c r="U526" s="68">
        <v>4</v>
      </c>
      <c r="V526" s="61"/>
      <c r="W526" s="61"/>
    </row>
    <row r="527" spans="1:23" x14ac:dyDescent="0.4">
      <c r="A527" s="15"/>
      <c r="B527" s="79"/>
      <c r="C527" s="55" t="s">
        <v>40</v>
      </c>
      <c r="D527" s="55">
        <v>26634</v>
      </c>
      <c r="E527" s="55"/>
      <c r="F527" s="56">
        <v>3</v>
      </c>
      <c r="G527" s="57">
        <v>2</v>
      </c>
      <c r="H527" s="56">
        <v>15</v>
      </c>
      <c r="I527" s="61"/>
      <c r="J527" s="63">
        <v>1415</v>
      </c>
      <c r="K527" s="67">
        <v>120</v>
      </c>
      <c r="L527" s="67">
        <f t="shared" si="19"/>
        <v>169800</v>
      </c>
      <c r="M527" s="61"/>
      <c r="N527" s="61"/>
      <c r="O527" s="55"/>
      <c r="P527" s="61"/>
      <c r="Q527" s="61"/>
      <c r="R527" s="61"/>
      <c r="S527" s="61"/>
      <c r="T527" s="61"/>
      <c r="U527" s="68"/>
      <c r="V527" s="61"/>
      <c r="W527" s="61"/>
    </row>
    <row r="528" spans="1:23" x14ac:dyDescent="0.4">
      <c r="A528" s="15"/>
      <c r="B528" s="79"/>
      <c r="C528" s="55"/>
      <c r="D528" s="55"/>
      <c r="E528" s="55"/>
      <c r="F528" s="56"/>
      <c r="G528" s="57"/>
      <c r="H528" s="56"/>
      <c r="I528" s="61"/>
      <c r="J528" s="63"/>
      <c r="K528" s="67"/>
      <c r="L528" s="67">
        <f t="shared" si="19"/>
        <v>0</v>
      </c>
      <c r="M528" s="61"/>
      <c r="N528" s="61"/>
      <c r="O528" s="68"/>
      <c r="P528" s="61"/>
      <c r="Q528" s="61"/>
      <c r="R528" s="61"/>
      <c r="S528" s="61"/>
      <c r="T528" s="61"/>
      <c r="U528" s="68"/>
      <c r="V528" s="61"/>
      <c r="W528" s="61"/>
    </row>
    <row r="529" spans="1:23" x14ac:dyDescent="0.4">
      <c r="A529" s="16">
        <v>154</v>
      </c>
      <c r="B529" s="79" t="s">
        <v>161</v>
      </c>
      <c r="C529" s="55" t="s">
        <v>40</v>
      </c>
      <c r="D529" s="55">
        <v>22919</v>
      </c>
      <c r="E529" s="82" t="s">
        <v>676</v>
      </c>
      <c r="F529" s="56">
        <v>0</v>
      </c>
      <c r="G529" s="57">
        <v>1</v>
      </c>
      <c r="H529" s="56">
        <v>45</v>
      </c>
      <c r="I529" s="61"/>
      <c r="J529" s="63">
        <v>145</v>
      </c>
      <c r="K529" s="67"/>
      <c r="L529" s="67">
        <f t="shared" si="19"/>
        <v>0</v>
      </c>
      <c r="M529" s="61"/>
      <c r="N529" s="61"/>
      <c r="O529" s="55" t="s">
        <v>44</v>
      </c>
      <c r="P529" s="61"/>
      <c r="Q529" s="61"/>
      <c r="R529" s="61"/>
      <c r="S529" s="61">
        <v>380</v>
      </c>
      <c r="T529" s="61"/>
      <c r="U529" s="55">
        <v>8</v>
      </c>
      <c r="V529" s="61"/>
      <c r="W529" s="61"/>
    </row>
    <row r="530" spans="1:23" x14ac:dyDescent="0.4">
      <c r="A530" s="16"/>
      <c r="B530" s="79"/>
      <c r="C530" s="55"/>
      <c r="D530" s="55"/>
      <c r="E530" s="55"/>
      <c r="F530" s="56"/>
      <c r="G530" s="57"/>
      <c r="H530" s="56"/>
      <c r="I530" s="61"/>
      <c r="J530" s="63"/>
      <c r="K530" s="67"/>
      <c r="L530" s="67">
        <f t="shared" si="19"/>
        <v>0</v>
      </c>
      <c r="M530" s="61"/>
      <c r="N530" s="61"/>
      <c r="O530" s="68"/>
      <c r="P530" s="61"/>
      <c r="Q530" s="61"/>
      <c r="R530" s="61"/>
      <c r="S530" s="61"/>
      <c r="T530" s="61"/>
      <c r="U530" s="55"/>
      <c r="V530" s="61"/>
      <c r="W530" s="61"/>
    </row>
    <row r="531" spans="1:23" x14ac:dyDescent="0.4">
      <c r="A531" s="27">
        <v>155</v>
      </c>
      <c r="B531" s="79" t="s">
        <v>529</v>
      </c>
      <c r="C531" s="55" t="s">
        <v>46</v>
      </c>
      <c r="D531" s="55"/>
      <c r="E531" s="82" t="s">
        <v>676</v>
      </c>
      <c r="F531" s="56">
        <v>10</v>
      </c>
      <c r="G531" s="57">
        <v>0</v>
      </c>
      <c r="H531" s="56">
        <v>0</v>
      </c>
      <c r="I531" s="61"/>
      <c r="J531" s="63">
        <v>4000</v>
      </c>
      <c r="K531" s="67"/>
      <c r="L531" s="67">
        <f t="shared" si="19"/>
        <v>0</v>
      </c>
      <c r="M531" s="61"/>
      <c r="N531" s="61"/>
      <c r="O531" s="68"/>
      <c r="P531" s="61"/>
      <c r="Q531" s="61"/>
      <c r="R531" s="61"/>
      <c r="S531" s="61"/>
      <c r="T531" s="61"/>
      <c r="U531" s="55"/>
      <c r="V531" s="61"/>
      <c r="W531" s="61"/>
    </row>
    <row r="532" spans="1:23" x14ac:dyDescent="0.4">
      <c r="A532" s="16"/>
      <c r="B532" s="79"/>
      <c r="C532" s="55" t="s">
        <v>46</v>
      </c>
      <c r="D532" s="55"/>
      <c r="E532" s="55"/>
      <c r="F532" s="56">
        <v>15</v>
      </c>
      <c r="G532" s="57">
        <v>0</v>
      </c>
      <c r="H532" s="56">
        <v>0</v>
      </c>
      <c r="I532" s="61"/>
      <c r="J532" s="63">
        <v>6000</v>
      </c>
      <c r="K532" s="67"/>
      <c r="L532" s="67">
        <f t="shared" ref="L532:L598" si="20">SUM(J532*K532)</f>
        <v>0</v>
      </c>
      <c r="M532" s="61"/>
      <c r="N532" s="61"/>
      <c r="O532" s="68"/>
      <c r="P532" s="61"/>
      <c r="Q532" s="61"/>
      <c r="R532" s="61"/>
      <c r="S532" s="61"/>
      <c r="T532" s="61"/>
      <c r="U532" s="55"/>
      <c r="V532" s="61"/>
      <c r="W532" s="61"/>
    </row>
    <row r="533" spans="1:23" x14ac:dyDescent="0.4">
      <c r="A533" s="16"/>
      <c r="B533" s="79"/>
      <c r="C533" s="55"/>
      <c r="D533" s="55"/>
      <c r="E533" s="55"/>
      <c r="F533" s="56"/>
      <c r="G533" s="57"/>
      <c r="H533" s="56"/>
      <c r="I533" s="61"/>
      <c r="J533" s="63"/>
      <c r="K533" s="67"/>
      <c r="L533" s="67">
        <f t="shared" si="20"/>
        <v>0</v>
      </c>
      <c r="M533" s="61"/>
      <c r="N533" s="61"/>
      <c r="O533" s="68"/>
      <c r="P533" s="61"/>
      <c r="Q533" s="61"/>
      <c r="R533" s="61"/>
      <c r="S533" s="61"/>
      <c r="T533" s="61"/>
      <c r="U533" s="55"/>
      <c r="V533" s="61"/>
      <c r="W533" s="61"/>
    </row>
    <row r="534" spans="1:23" x14ac:dyDescent="0.4">
      <c r="A534" s="16">
        <v>156</v>
      </c>
      <c r="B534" s="79" t="s">
        <v>530</v>
      </c>
      <c r="C534" s="55" t="s">
        <v>40</v>
      </c>
      <c r="D534" s="55">
        <v>22476</v>
      </c>
      <c r="E534" s="82" t="s">
        <v>676</v>
      </c>
      <c r="F534" s="56">
        <v>0</v>
      </c>
      <c r="G534" s="57">
        <v>1</v>
      </c>
      <c r="H534" s="56">
        <v>16</v>
      </c>
      <c r="I534" s="61"/>
      <c r="J534" s="63">
        <v>116</v>
      </c>
      <c r="K534" s="67"/>
      <c r="L534" s="67">
        <f t="shared" si="20"/>
        <v>0</v>
      </c>
      <c r="M534" s="61"/>
      <c r="N534" s="61"/>
      <c r="O534" s="68" t="s">
        <v>48</v>
      </c>
      <c r="P534" s="61"/>
      <c r="Q534" s="61"/>
      <c r="R534" s="61"/>
      <c r="S534" s="61">
        <v>600</v>
      </c>
      <c r="T534" s="61"/>
      <c r="U534" s="55">
        <v>17</v>
      </c>
      <c r="V534" s="61"/>
      <c r="W534" s="61"/>
    </row>
    <row r="535" spans="1:23" x14ac:dyDescent="0.4">
      <c r="A535" s="16"/>
      <c r="B535" s="79"/>
      <c r="C535" s="55" t="s">
        <v>40</v>
      </c>
      <c r="D535" s="55">
        <v>2477</v>
      </c>
      <c r="E535" s="55"/>
      <c r="F535" s="56">
        <v>0</v>
      </c>
      <c r="G535" s="57">
        <v>0</v>
      </c>
      <c r="H535" s="56">
        <v>52</v>
      </c>
      <c r="I535" s="61"/>
      <c r="J535" s="63">
        <v>52</v>
      </c>
      <c r="K535" s="67"/>
      <c r="L535" s="67">
        <f t="shared" si="20"/>
        <v>0</v>
      </c>
      <c r="M535" s="61"/>
      <c r="N535" s="61"/>
      <c r="O535" s="68"/>
      <c r="P535" s="61"/>
      <c r="Q535" s="61"/>
      <c r="R535" s="61"/>
      <c r="S535" s="61"/>
      <c r="T535" s="61"/>
      <c r="U535" s="55"/>
      <c r="V535" s="61"/>
      <c r="W535" s="61"/>
    </row>
    <row r="536" spans="1:23" x14ac:dyDescent="0.4">
      <c r="A536" s="16"/>
      <c r="B536" s="79"/>
      <c r="C536" s="55"/>
      <c r="D536" s="55"/>
      <c r="E536" s="55"/>
      <c r="F536" s="56"/>
      <c r="G536" s="57"/>
      <c r="H536" s="56"/>
      <c r="I536" s="61"/>
      <c r="J536" s="63"/>
      <c r="K536" s="67"/>
      <c r="L536" s="67">
        <f t="shared" si="20"/>
        <v>0</v>
      </c>
      <c r="M536" s="61"/>
      <c r="N536" s="61"/>
      <c r="O536" s="68"/>
      <c r="P536" s="61"/>
      <c r="Q536" s="61"/>
      <c r="R536" s="61"/>
      <c r="S536" s="61"/>
      <c r="T536" s="61"/>
      <c r="U536" s="55"/>
      <c r="V536" s="61"/>
      <c r="W536" s="61"/>
    </row>
    <row r="537" spans="1:23" x14ac:dyDescent="0.4">
      <c r="A537" s="16"/>
      <c r="B537" s="79"/>
      <c r="C537" s="55" t="s">
        <v>40</v>
      </c>
      <c r="D537" s="55">
        <v>2477</v>
      </c>
      <c r="E537" s="55"/>
      <c r="F537" s="56">
        <v>0</v>
      </c>
      <c r="G537" s="57">
        <v>0</v>
      </c>
      <c r="H537" s="56">
        <v>52</v>
      </c>
      <c r="I537" s="61"/>
      <c r="J537" s="63">
        <v>52</v>
      </c>
      <c r="K537" s="67"/>
      <c r="L537" s="67">
        <f t="shared" si="20"/>
        <v>0</v>
      </c>
      <c r="M537" s="61"/>
      <c r="N537" s="61"/>
      <c r="O537" s="55" t="s">
        <v>44</v>
      </c>
      <c r="P537" s="61"/>
      <c r="Q537" s="61"/>
      <c r="R537" s="61"/>
      <c r="S537" s="61"/>
      <c r="T537" s="61"/>
      <c r="U537" s="55">
        <v>19</v>
      </c>
      <c r="V537" s="61"/>
      <c r="W537" s="61"/>
    </row>
    <row r="538" spans="1:23" x14ac:dyDescent="0.4">
      <c r="A538" s="16"/>
      <c r="B538" s="79"/>
      <c r="C538" s="55"/>
      <c r="D538" s="55"/>
      <c r="E538" s="55"/>
      <c r="F538" s="56"/>
      <c r="G538" s="57"/>
      <c r="H538" s="56"/>
      <c r="I538" s="61"/>
      <c r="J538" s="63"/>
      <c r="K538" s="67"/>
      <c r="L538" s="67">
        <f t="shared" si="20"/>
        <v>0</v>
      </c>
      <c r="M538" s="61"/>
      <c r="N538" s="61"/>
      <c r="O538" s="68"/>
      <c r="P538" s="61"/>
      <c r="Q538" s="61"/>
      <c r="R538" s="61"/>
      <c r="S538" s="61"/>
      <c r="T538" s="61"/>
      <c r="U538" s="55"/>
      <c r="V538" s="61"/>
      <c r="W538" s="61"/>
    </row>
    <row r="539" spans="1:23" x14ac:dyDescent="0.4">
      <c r="A539" s="16">
        <v>157</v>
      </c>
      <c r="B539" s="79" t="s">
        <v>531</v>
      </c>
      <c r="C539" s="55" t="s">
        <v>40</v>
      </c>
      <c r="D539" s="55">
        <v>21598</v>
      </c>
      <c r="E539" s="82" t="s">
        <v>676</v>
      </c>
      <c r="F539" s="56">
        <v>26</v>
      </c>
      <c r="G539" s="57">
        <v>3</v>
      </c>
      <c r="H539" s="56">
        <v>79</v>
      </c>
      <c r="I539" s="61"/>
      <c r="J539" s="63">
        <v>10779</v>
      </c>
      <c r="K539" s="67">
        <v>120</v>
      </c>
      <c r="L539" s="67">
        <f t="shared" si="20"/>
        <v>1293480</v>
      </c>
      <c r="M539" s="61"/>
      <c r="N539" s="61"/>
      <c r="O539" s="55"/>
      <c r="P539" s="61"/>
      <c r="Q539" s="61"/>
      <c r="R539" s="61"/>
      <c r="S539" s="61"/>
      <c r="T539" s="61"/>
      <c r="U539" s="55"/>
      <c r="V539" s="61"/>
      <c r="W539" s="61"/>
    </row>
    <row r="540" spans="1:23" x14ac:dyDescent="0.4">
      <c r="A540" s="15"/>
      <c r="B540" s="79"/>
      <c r="C540" s="55" t="s">
        <v>40</v>
      </c>
      <c r="D540" s="55"/>
      <c r="E540" s="82" t="s">
        <v>676</v>
      </c>
      <c r="F540" s="56">
        <v>0</v>
      </c>
      <c r="G540" s="57">
        <v>0</v>
      </c>
      <c r="H540" s="56">
        <v>0</v>
      </c>
      <c r="I540" s="61"/>
      <c r="J540" s="63">
        <f>G540*400+H540*100+I540</f>
        <v>0</v>
      </c>
      <c r="K540" s="67"/>
      <c r="L540" s="67">
        <f t="shared" si="20"/>
        <v>0</v>
      </c>
      <c r="M540" s="61"/>
      <c r="N540" s="61"/>
      <c r="O540" s="55"/>
      <c r="P540" s="61"/>
      <c r="Q540" s="61"/>
      <c r="R540" s="61"/>
      <c r="S540" s="61"/>
      <c r="T540" s="61"/>
      <c r="U540" s="68"/>
      <c r="V540" s="61"/>
      <c r="W540" s="61"/>
    </row>
    <row r="541" spans="1:23" x14ac:dyDescent="0.4">
      <c r="A541" s="15"/>
      <c r="B541" s="79"/>
      <c r="C541" s="55"/>
      <c r="D541" s="55"/>
      <c r="E541" s="55"/>
      <c r="F541" s="56"/>
      <c r="G541" s="57"/>
      <c r="H541" s="56"/>
      <c r="I541" s="61"/>
      <c r="J541" s="63"/>
      <c r="K541" s="67"/>
      <c r="L541" s="67">
        <f t="shared" si="20"/>
        <v>0</v>
      </c>
      <c r="M541" s="61"/>
      <c r="N541" s="61"/>
      <c r="O541" s="55"/>
      <c r="P541" s="61"/>
      <c r="Q541" s="61"/>
      <c r="R541" s="61"/>
      <c r="S541" s="61"/>
      <c r="T541" s="61"/>
      <c r="U541" s="68"/>
      <c r="V541" s="61"/>
      <c r="W541" s="61"/>
    </row>
    <row r="542" spans="1:23" x14ac:dyDescent="0.4">
      <c r="A542" s="15">
        <v>159</v>
      </c>
      <c r="B542" s="79" t="s">
        <v>532</v>
      </c>
      <c r="C542" s="55" t="s">
        <v>40</v>
      </c>
      <c r="D542" s="55">
        <v>21564</v>
      </c>
      <c r="E542" s="82" t="s">
        <v>676</v>
      </c>
      <c r="F542" s="56">
        <v>5</v>
      </c>
      <c r="G542" s="57">
        <v>5</v>
      </c>
      <c r="H542" s="56">
        <v>40</v>
      </c>
      <c r="I542" s="61"/>
      <c r="J542" s="63">
        <v>2540</v>
      </c>
      <c r="K542" s="67">
        <v>120</v>
      </c>
      <c r="L542" s="67">
        <f t="shared" si="20"/>
        <v>304800</v>
      </c>
      <c r="M542" s="61"/>
      <c r="N542" s="61"/>
      <c r="O542" s="68"/>
      <c r="P542" s="61"/>
      <c r="Q542" s="61"/>
      <c r="R542" s="61"/>
      <c r="S542" s="61"/>
      <c r="T542" s="61"/>
      <c r="U542" s="68"/>
      <c r="V542" s="61"/>
      <c r="W542" s="61"/>
    </row>
    <row r="543" spans="1:23" x14ac:dyDescent="0.4">
      <c r="A543" s="15"/>
      <c r="B543" s="79"/>
      <c r="C543" s="55"/>
      <c r="D543" s="55"/>
      <c r="E543" s="55"/>
      <c r="F543" s="56"/>
      <c r="G543" s="57"/>
      <c r="H543" s="56"/>
      <c r="I543" s="61"/>
      <c r="J543" s="63"/>
      <c r="K543" s="67"/>
      <c r="L543" s="67">
        <f t="shared" si="20"/>
        <v>0</v>
      </c>
      <c r="M543" s="61"/>
      <c r="N543" s="61"/>
      <c r="O543" s="68"/>
      <c r="P543" s="61"/>
      <c r="Q543" s="61"/>
      <c r="R543" s="61"/>
      <c r="S543" s="61"/>
      <c r="T543" s="61"/>
      <c r="U543" s="68"/>
      <c r="V543" s="61"/>
      <c r="W543" s="61"/>
    </row>
    <row r="544" spans="1:23" x14ac:dyDescent="0.4">
      <c r="A544" s="16">
        <v>160</v>
      </c>
      <c r="B544" s="79" t="s">
        <v>533</v>
      </c>
      <c r="C544" s="55" t="s">
        <v>40</v>
      </c>
      <c r="D544" s="55">
        <v>29268</v>
      </c>
      <c r="E544" s="82" t="s">
        <v>676</v>
      </c>
      <c r="F544" s="56">
        <v>0</v>
      </c>
      <c r="G544" s="57">
        <v>0</v>
      </c>
      <c r="H544" s="56">
        <v>40</v>
      </c>
      <c r="I544" s="61"/>
      <c r="J544" s="63">
        <v>40</v>
      </c>
      <c r="K544" s="67"/>
      <c r="L544" s="67">
        <f t="shared" si="20"/>
        <v>0</v>
      </c>
      <c r="M544" s="61"/>
      <c r="N544" s="61"/>
      <c r="O544" s="68" t="s">
        <v>48</v>
      </c>
      <c r="P544" s="61"/>
      <c r="Q544" s="61"/>
      <c r="R544" s="61"/>
      <c r="S544" s="61">
        <v>380</v>
      </c>
      <c r="T544" s="61"/>
      <c r="U544" s="55">
        <v>4</v>
      </c>
      <c r="V544" s="61"/>
      <c r="W544" s="61"/>
    </row>
    <row r="545" spans="1:23" x14ac:dyDescent="0.4">
      <c r="A545" s="27"/>
      <c r="B545" s="79"/>
      <c r="C545" s="55"/>
      <c r="D545" s="55"/>
      <c r="E545" s="55"/>
      <c r="F545" s="56"/>
      <c r="G545" s="57"/>
      <c r="H545" s="56"/>
      <c r="I545" s="61"/>
      <c r="J545" s="63"/>
      <c r="K545" s="67"/>
      <c r="L545" s="67">
        <f t="shared" si="20"/>
        <v>0</v>
      </c>
      <c r="M545" s="61"/>
      <c r="N545" s="61"/>
      <c r="O545" s="68"/>
      <c r="P545" s="61"/>
      <c r="Q545" s="61"/>
      <c r="R545" s="61"/>
      <c r="S545" s="61"/>
      <c r="T545" s="61"/>
      <c r="U545" s="55"/>
      <c r="V545" s="61"/>
      <c r="W545" s="61"/>
    </row>
    <row r="546" spans="1:23" x14ac:dyDescent="0.4">
      <c r="A546" s="16"/>
      <c r="B546" s="79"/>
      <c r="C546" s="55"/>
      <c r="D546" s="55"/>
      <c r="E546" s="55"/>
      <c r="F546" s="56"/>
      <c r="G546" s="57"/>
      <c r="H546" s="56"/>
      <c r="I546" s="61"/>
      <c r="J546" s="63"/>
      <c r="K546" s="67"/>
      <c r="L546" s="67">
        <f t="shared" si="20"/>
        <v>0</v>
      </c>
      <c r="M546" s="61"/>
      <c r="N546" s="61"/>
      <c r="O546" s="68"/>
      <c r="P546" s="61"/>
      <c r="Q546" s="61"/>
      <c r="R546" s="61"/>
      <c r="S546" s="61"/>
      <c r="T546" s="61"/>
      <c r="U546" s="55"/>
      <c r="V546" s="61"/>
      <c r="W546" s="61"/>
    </row>
    <row r="547" spans="1:23" x14ac:dyDescent="0.4">
      <c r="A547" s="16"/>
      <c r="B547" s="79"/>
      <c r="C547" s="55"/>
      <c r="D547" s="55"/>
      <c r="E547" s="55"/>
      <c r="F547" s="56"/>
      <c r="G547" s="57"/>
      <c r="H547" s="56"/>
      <c r="I547" s="61"/>
      <c r="J547" s="63"/>
      <c r="K547" s="67"/>
      <c r="L547" s="67">
        <f t="shared" si="20"/>
        <v>0</v>
      </c>
      <c r="M547" s="61"/>
      <c r="N547" s="61"/>
      <c r="O547" s="68"/>
      <c r="P547" s="61"/>
      <c r="Q547" s="61"/>
      <c r="R547" s="61"/>
      <c r="S547" s="61"/>
      <c r="T547" s="61"/>
      <c r="U547" s="55"/>
      <c r="V547" s="61"/>
      <c r="W547" s="61"/>
    </row>
    <row r="548" spans="1:23" x14ac:dyDescent="0.4">
      <c r="A548" s="16">
        <v>161</v>
      </c>
      <c r="B548" s="79" t="s">
        <v>534</v>
      </c>
      <c r="C548" s="55" t="s">
        <v>40</v>
      </c>
      <c r="D548" s="55">
        <v>22496</v>
      </c>
      <c r="E548" s="82" t="s">
        <v>676</v>
      </c>
      <c r="F548" s="56">
        <v>0</v>
      </c>
      <c r="G548" s="57">
        <v>1</v>
      </c>
      <c r="H548" s="56">
        <v>59</v>
      </c>
      <c r="I548" s="61"/>
      <c r="J548" s="63">
        <v>159</v>
      </c>
      <c r="K548" s="67"/>
      <c r="L548" s="67">
        <f t="shared" si="20"/>
        <v>0</v>
      </c>
      <c r="M548" s="61"/>
      <c r="N548" s="61"/>
      <c r="O548" s="55" t="s">
        <v>44</v>
      </c>
      <c r="P548" s="61"/>
      <c r="Q548" s="61"/>
      <c r="R548" s="61"/>
      <c r="S548" s="61">
        <v>380</v>
      </c>
      <c r="T548" s="61"/>
      <c r="U548" s="55">
        <v>21</v>
      </c>
      <c r="V548" s="61"/>
      <c r="W548" s="61"/>
    </row>
    <row r="549" spans="1:23" x14ac:dyDescent="0.4">
      <c r="A549" s="16"/>
      <c r="B549" s="79"/>
      <c r="C549" s="55" t="s">
        <v>40</v>
      </c>
      <c r="D549" s="55">
        <v>21579</v>
      </c>
      <c r="E549" s="55"/>
      <c r="F549" s="56">
        <v>5</v>
      </c>
      <c r="G549" s="57">
        <v>3</v>
      </c>
      <c r="H549" s="56">
        <v>83</v>
      </c>
      <c r="I549" s="61"/>
      <c r="J549" s="63">
        <v>2383</v>
      </c>
      <c r="K549" s="67">
        <v>160</v>
      </c>
      <c r="L549" s="67">
        <f t="shared" si="20"/>
        <v>381280</v>
      </c>
      <c r="M549" s="61"/>
      <c r="N549" s="61"/>
      <c r="O549" s="68"/>
      <c r="P549" s="61"/>
      <c r="Q549" s="61"/>
      <c r="R549" s="61"/>
      <c r="S549" s="61"/>
      <c r="T549" s="61"/>
      <c r="U549" s="55"/>
      <c r="V549" s="61"/>
      <c r="W549" s="61"/>
    </row>
    <row r="550" spans="1:23" x14ac:dyDescent="0.4">
      <c r="A550" s="16"/>
      <c r="B550" s="79"/>
      <c r="C550" s="55" t="s">
        <v>40</v>
      </c>
      <c r="D550" s="55">
        <v>20578</v>
      </c>
      <c r="E550" s="55"/>
      <c r="F550" s="56">
        <v>5</v>
      </c>
      <c r="G550" s="57">
        <v>2</v>
      </c>
      <c r="H550" s="56">
        <v>5</v>
      </c>
      <c r="I550" s="61"/>
      <c r="J550" s="63">
        <v>2205</v>
      </c>
      <c r="K550" s="67">
        <v>95</v>
      </c>
      <c r="L550" s="67">
        <f t="shared" si="20"/>
        <v>209475</v>
      </c>
      <c r="M550" s="61"/>
      <c r="N550" s="61"/>
      <c r="O550" s="68"/>
      <c r="P550" s="61"/>
      <c r="Q550" s="61"/>
      <c r="R550" s="61"/>
      <c r="S550" s="61"/>
      <c r="T550" s="61"/>
      <c r="U550" s="55"/>
      <c r="V550" s="61"/>
      <c r="W550" s="61"/>
    </row>
    <row r="551" spans="1:23" x14ac:dyDescent="0.4">
      <c r="A551" s="16"/>
      <c r="B551" s="79"/>
      <c r="C551" s="55"/>
      <c r="D551" s="55"/>
      <c r="E551" s="55"/>
      <c r="F551" s="56"/>
      <c r="G551" s="57"/>
      <c r="H551" s="56"/>
      <c r="I551" s="61"/>
      <c r="J551" s="63"/>
      <c r="K551" s="67"/>
      <c r="L551" s="67">
        <f t="shared" si="20"/>
        <v>0</v>
      </c>
      <c r="M551" s="61"/>
      <c r="N551" s="61"/>
      <c r="O551" s="68"/>
      <c r="P551" s="61"/>
      <c r="Q551" s="61"/>
      <c r="R551" s="61"/>
      <c r="S551" s="61"/>
      <c r="T551" s="61"/>
      <c r="U551" s="55"/>
      <c r="V551" s="61"/>
      <c r="W551" s="61"/>
    </row>
    <row r="552" spans="1:23" x14ac:dyDescent="0.4">
      <c r="A552" s="16">
        <v>162</v>
      </c>
      <c r="B552" s="79" t="s">
        <v>535</v>
      </c>
      <c r="C552" s="55" t="s">
        <v>40</v>
      </c>
      <c r="D552" s="55">
        <v>21505</v>
      </c>
      <c r="E552" s="82" t="s">
        <v>676</v>
      </c>
      <c r="F552" s="56">
        <v>0</v>
      </c>
      <c r="G552" s="57">
        <v>3</v>
      </c>
      <c r="H552" s="56">
        <v>89</v>
      </c>
      <c r="I552" s="61"/>
      <c r="J552" s="63">
        <v>389</v>
      </c>
      <c r="K552" s="67"/>
      <c r="L552" s="67">
        <f t="shared" si="20"/>
        <v>0</v>
      </c>
      <c r="M552" s="61"/>
      <c r="N552" s="61"/>
      <c r="O552" s="55" t="s">
        <v>44</v>
      </c>
      <c r="P552" s="61"/>
      <c r="Q552" s="61"/>
      <c r="R552" s="61"/>
      <c r="S552" s="61">
        <v>290</v>
      </c>
      <c r="T552" s="61"/>
      <c r="U552" s="55">
        <v>26</v>
      </c>
      <c r="V552" s="61"/>
      <c r="W552" s="61"/>
    </row>
    <row r="553" spans="1:23" x14ac:dyDescent="0.4">
      <c r="A553" s="16"/>
      <c r="B553" s="79"/>
      <c r="C553" s="55" t="s">
        <v>40</v>
      </c>
      <c r="D553" s="55">
        <v>21079</v>
      </c>
      <c r="E553" s="55"/>
      <c r="F553" s="56">
        <v>7</v>
      </c>
      <c r="G553" s="57">
        <v>3</v>
      </c>
      <c r="H553" s="56">
        <v>80</v>
      </c>
      <c r="I553" s="61"/>
      <c r="J553" s="63">
        <v>3180</v>
      </c>
      <c r="K553" s="67">
        <v>120</v>
      </c>
      <c r="L553" s="67">
        <f t="shared" si="20"/>
        <v>381600</v>
      </c>
      <c r="M553" s="61"/>
      <c r="N553" s="61"/>
      <c r="O553" s="55"/>
      <c r="P553" s="61"/>
      <c r="Q553" s="61"/>
      <c r="R553" s="61"/>
      <c r="S553" s="61"/>
      <c r="T553" s="61"/>
      <c r="U553" s="55"/>
      <c r="V553" s="61"/>
      <c r="W553" s="61"/>
    </row>
    <row r="554" spans="1:23" x14ac:dyDescent="0.4">
      <c r="A554" s="16"/>
      <c r="B554" s="79"/>
      <c r="C554" s="55"/>
      <c r="D554" s="55"/>
      <c r="E554" s="55"/>
      <c r="F554" s="56"/>
      <c r="G554" s="57"/>
      <c r="H554" s="56"/>
      <c r="I554" s="61"/>
      <c r="J554" s="63"/>
      <c r="K554" s="67"/>
      <c r="L554" s="67"/>
      <c r="M554" s="61"/>
      <c r="N554" s="61"/>
      <c r="O554" s="55"/>
      <c r="P554" s="61"/>
      <c r="Q554" s="61"/>
      <c r="R554" s="61"/>
      <c r="S554" s="61"/>
      <c r="T554" s="61"/>
      <c r="U554" s="55"/>
      <c r="V554" s="61"/>
      <c r="W554" s="61"/>
    </row>
    <row r="555" spans="1:23" x14ac:dyDescent="0.4">
      <c r="A555" s="15">
        <v>163</v>
      </c>
      <c r="B555" s="79" t="s">
        <v>682</v>
      </c>
      <c r="C555" s="55" t="s">
        <v>40</v>
      </c>
      <c r="D555" s="55">
        <v>22920</v>
      </c>
      <c r="E555" s="82" t="s">
        <v>676</v>
      </c>
      <c r="F555" s="56">
        <v>0</v>
      </c>
      <c r="G555" s="57">
        <v>1</v>
      </c>
      <c r="H555" s="56">
        <v>62</v>
      </c>
      <c r="I555" s="61"/>
      <c r="J555" s="63">
        <v>162</v>
      </c>
      <c r="K555" s="67"/>
      <c r="L555" s="67">
        <f t="shared" si="20"/>
        <v>0</v>
      </c>
      <c r="M555" s="61"/>
      <c r="N555" s="61"/>
      <c r="O555" s="55" t="s">
        <v>44</v>
      </c>
      <c r="P555" s="61"/>
      <c r="Q555" s="61"/>
      <c r="R555" s="61"/>
      <c r="S555" s="61">
        <v>380</v>
      </c>
      <c r="T555" s="61"/>
      <c r="U555" s="68">
        <v>5</v>
      </c>
      <c r="V555" s="61"/>
      <c r="W555" s="61"/>
    </row>
    <row r="556" spans="1:23" x14ac:dyDescent="0.4">
      <c r="A556" s="15"/>
      <c r="B556" s="79"/>
      <c r="C556" s="55"/>
      <c r="D556" s="55"/>
      <c r="E556" s="55"/>
      <c r="F556" s="56"/>
      <c r="G556" s="57"/>
      <c r="H556" s="56"/>
      <c r="I556" s="61"/>
      <c r="J556" s="63"/>
      <c r="K556" s="67"/>
      <c r="L556" s="67">
        <f t="shared" si="20"/>
        <v>0</v>
      </c>
      <c r="M556" s="61"/>
      <c r="N556" s="61"/>
      <c r="O556" s="55"/>
      <c r="P556" s="61"/>
      <c r="Q556" s="61"/>
      <c r="R556" s="61"/>
      <c r="S556" s="61"/>
      <c r="T556" s="61"/>
      <c r="U556" s="68"/>
      <c r="V556" s="61"/>
      <c r="W556" s="61"/>
    </row>
    <row r="557" spans="1:23" x14ac:dyDescent="0.4">
      <c r="A557" s="15">
        <v>164</v>
      </c>
      <c r="B557" s="79" t="s">
        <v>536</v>
      </c>
      <c r="C557" s="55" t="s">
        <v>40</v>
      </c>
      <c r="D557" s="55">
        <v>22742</v>
      </c>
      <c r="E557" s="82" t="s">
        <v>676</v>
      </c>
      <c r="F557" s="56">
        <v>0</v>
      </c>
      <c r="G557" s="57">
        <v>0</v>
      </c>
      <c r="H557" s="56">
        <v>65</v>
      </c>
      <c r="I557" s="61"/>
      <c r="J557" s="63">
        <v>65</v>
      </c>
      <c r="K557" s="67"/>
      <c r="L557" s="67">
        <f t="shared" si="20"/>
        <v>0</v>
      </c>
      <c r="M557" s="61"/>
      <c r="N557" s="61"/>
      <c r="O557" s="68" t="s">
        <v>48</v>
      </c>
      <c r="P557" s="61"/>
      <c r="Q557" s="61"/>
      <c r="R557" s="61"/>
      <c r="S557" s="61">
        <v>600</v>
      </c>
      <c r="T557" s="61"/>
      <c r="U557" s="68">
        <v>16</v>
      </c>
      <c r="V557" s="61"/>
      <c r="W557" s="61"/>
    </row>
    <row r="558" spans="1:23" x14ac:dyDescent="0.4">
      <c r="A558" s="16"/>
      <c r="B558" s="79"/>
      <c r="C558" s="55" t="s">
        <v>40</v>
      </c>
      <c r="D558" s="55">
        <v>20532</v>
      </c>
      <c r="E558" s="55"/>
      <c r="F558" s="56">
        <v>0</v>
      </c>
      <c r="G558" s="57">
        <v>0</v>
      </c>
      <c r="H558" s="56">
        <v>0</v>
      </c>
      <c r="I558" s="61"/>
      <c r="J558" s="63">
        <f>G558*400+H558*100+I558</f>
        <v>0</v>
      </c>
      <c r="K558" s="67"/>
      <c r="L558" s="67">
        <f t="shared" si="20"/>
        <v>0</v>
      </c>
      <c r="M558" s="61"/>
      <c r="N558" s="61"/>
      <c r="O558" s="68"/>
      <c r="P558" s="61"/>
      <c r="Q558" s="61"/>
      <c r="R558" s="61"/>
      <c r="S558" s="61"/>
      <c r="T558" s="61"/>
      <c r="U558" s="55"/>
      <c r="V558" s="61"/>
      <c r="W558" s="61"/>
    </row>
    <row r="559" spans="1:23" x14ac:dyDescent="0.4">
      <c r="A559" s="16"/>
      <c r="B559" s="79"/>
      <c r="C559" s="55"/>
      <c r="D559" s="55"/>
      <c r="E559" s="55"/>
      <c r="F559" s="56"/>
      <c r="G559" s="57"/>
      <c r="H559" s="56"/>
      <c r="I559" s="61"/>
      <c r="J559" s="63"/>
      <c r="K559" s="67"/>
      <c r="L559" s="67">
        <f t="shared" si="20"/>
        <v>0</v>
      </c>
      <c r="M559" s="61"/>
      <c r="N559" s="61"/>
      <c r="O559" s="68"/>
      <c r="P559" s="61"/>
      <c r="Q559" s="61"/>
      <c r="R559" s="61"/>
      <c r="S559" s="61"/>
      <c r="T559" s="61"/>
      <c r="U559" s="55"/>
      <c r="V559" s="61"/>
      <c r="W559" s="61"/>
    </row>
    <row r="560" spans="1:23" x14ac:dyDescent="0.4">
      <c r="A560" s="27"/>
      <c r="B560" s="79"/>
      <c r="C560" s="55"/>
      <c r="D560" s="55"/>
      <c r="E560" s="55"/>
      <c r="F560" s="56"/>
      <c r="G560" s="57"/>
      <c r="H560" s="56"/>
      <c r="I560" s="61"/>
      <c r="J560" s="63"/>
      <c r="K560" s="67"/>
      <c r="L560" s="67">
        <f t="shared" si="20"/>
        <v>0</v>
      </c>
      <c r="M560" s="61"/>
      <c r="N560" s="61"/>
      <c r="O560" s="68"/>
      <c r="P560" s="61"/>
      <c r="Q560" s="61"/>
      <c r="R560" s="61"/>
      <c r="S560" s="61"/>
      <c r="T560" s="61"/>
      <c r="U560" s="55"/>
      <c r="V560" s="61"/>
      <c r="W560" s="61"/>
    </row>
    <row r="561" spans="1:23" x14ac:dyDescent="0.4">
      <c r="A561" s="16">
        <v>165</v>
      </c>
      <c r="B561" s="79" t="s">
        <v>537</v>
      </c>
      <c r="C561" s="55"/>
      <c r="D561" s="55"/>
      <c r="E561" s="55"/>
      <c r="F561" s="56"/>
      <c r="G561" s="57"/>
      <c r="H561" s="56"/>
      <c r="I561" s="61"/>
      <c r="J561" s="63"/>
      <c r="K561" s="67"/>
      <c r="L561" s="67">
        <f t="shared" si="20"/>
        <v>0</v>
      </c>
      <c r="M561" s="61"/>
      <c r="N561" s="61"/>
      <c r="O561" s="55" t="s">
        <v>44</v>
      </c>
      <c r="P561" s="61"/>
      <c r="Q561" s="61"/>
      <c r="R561" s="61"/>
      <c r="S561" s="61"/>
      <c r="T561" s="61"/>
      <c r="U561" s="55">
        <v>12</v>
      </c>
      <c r="V561" s="61"/>
      <c r="W561" s="61"/>
    </row>
    <row r="562" spans="1:23" x14ac:dyDescent="0.4">
      <c r="A562" s="16"/>
      <c r="B562" s="79"/>
      <c r="C562" s="55"/>
      <c r="D562" s="55"/>
      <c r="E562" s="55"/>
      <c r="F562" s="56"/>
      <c r="G562" s="57"/>
      <c r="H562" s="56"/>
      <c r="I562" s="61"/>
      <c r="J562" s="63"/>
      <c r="K562" s="67"/>
      <c r="L562" s="67">
        <f t="shared" si="20"/>
        <v>0</v>
      </c>
      <c r="M562" s="61"/>
      <c r="N562" s="61"/>
      <c r="O562" s="68"/>
      <c r="P562" s="61"/>
      <c r="Q562" s="61"/>
      <c r="R562" s="61"/>
      <c r="S562" s="61"/>
      <c r="T562" s="61"/>
      <c r="U562" s="55"/>
      <c r="V562" s="61"/>
      <c r="W562" s="61"/>
    </row>
    <row r="563" spans="1:23" x14ac:dyDescent="0.4">
      <c r="A563" s="16">
        <v>166</v>
      </c>
      <c r="B563" s="79" t="s">
        <v>538</v>
      </c>
      <c r="C563" s="55" t="s">
        <v>40</v>
      </c>
      <c r="D563" s="55">
        <v>22482</v>
      </c>
      <c r="E563" s="82" t="s">
        <v>676</v>
      </c>
      <c r="F563" s="56">
        <v>0</v>
      </c>
      <c r="G563" s="57">
        <v>0</v>
      </c>
      <c r="H563" s="56">
        <v>59</v>
      </c>
      <c r="I563" s="61"/>
      <c r="J563" s="63">
        <v>59</v>
      </c>
      <c r="K563" s="67"/>
      <c r="L563" s="67">
        <f t="shared" si="20"/>
        <v>0</v>
      </c>
      <c r="M563" s="61"/>
      <c r="N563" s="61"/>
      <c r="O563" s="55" t="s">
        <v>44</v>
      </c>
      <c r="P563" s="61"/>
      <c r="Q563" s="61"/>
      <c r="R563" s="61"/>
      <c r="S563" s="61"/>
      <c r="T563" s="61"/>
      <c r="U563" s="55">
        <v>10</v>
      </c>
      <c r="V563" s="61"/>
      <c r="W563" s="61"/>
    </row>
    <row r="564" spans="1:23" x14ac:dyDescent="0.4">
      <c r="A564" s="16"/>
      <c r="B564" s="79"/>
      <c r="C564" s="55"/>
      <c r="D564" s="55"/>
      <c r="E564" s="55"/>
      <c r="F564" s="56"/>
      <c r="G564" s="57"/>
      <c r="H564" s="56"/>
      <c r="I564" s="61"/>
      <c r="J564" s="63"/>
      <c r="K564" s="67"/>
      <c r="L564" s="67">
        <f t="shared" si="20"/>
        <v>0</v>
      </c>
      <c r="M564" s="61"/>
      <c r="N564" s="61"/>
      <c r="O564" s="68"/>
      <c r="P564" s="61"/>
      <c r="Q564" s="61"/>
      <c r="R564" s="61"/>
      <c r="S564" s="61"/>
      <c r="T564" s="61"/>
      <c r="U564" s="55"/>
      <c r="V564" s="61"/>
      <c r="W564" s="61"/>
    </row>
    <row r="565" spans="1:23" x14ac:dyDescent="0.4">
      <c r="A565" s="16">
        <v>167</v>
      </c>
      <c r="B565" s="79" t="s">
        <v>683</v>
      </c>
      <c r="C565" s="55" t="s">
        <v>40</v>
      </c>
      <c r="D565" s="55">
        <v>22754</v>
      </c>
      <c r="E565" s="82" t="s">
        <v>676</v>
      </c>
      <c r="F565" s="56">
        <v>0</v>
      </c>
      <c r="G565" s="57">
        <v>0</v>
      </c>
      <c r="H565" s="56">
        <v>73</v>
      </c>
      <c r="I565" s="61"/>
      <c r="J565" s="63">
        <v>73</v>
      </c>
      <c r="K565" s="67"/>
      <c r="L565" s="67">
        <f t="shared" si="20"/>
        <v>0</v>
      </c>
      <c r="M565" s="61"/>
      <c r="N565" s="61"/>
      <c r="O565" s="55" t="s">
        <v>44</v>
      </c>
      <c r="P565" s="61"/>
      <c r="Q565" s="61"/>
      <c r="R565" s="61"/>
      <c r="S565" s="61">
        <v>600</v>
      </c>
      <c r="T565" s="61"/>
      <c r="U565" s="55">
        <v>20</v>
      </c>
      <c r="V565" s="61"/>
      <c r="W565" s="61"/>
    </row>
    <row r="566" spans="1:23" x14ac:dyDescent="0.4">
      <c r="A566" s="16"/>
      <c r="B566" s="79"/>
      <c r="C566" s="55" t="s">
        <v>40</v>
      </c>
      <c r="D566" s="55">
        <v>21217</v>
      </c>
      <c r="E566" s="55"/>
      <c r="F566" s="56">
        <v>6</v>
      </c>
      <c r="G566" s="57">
        <v>6</v>
      </c>
      <c r="H566" s="56">
        <v>91</v>
      </c>
      <c r="I566" s="61"/>
      <c r="J566" s="63">
        <v>3091</v>
      </c>
      <c r="K566" s="67">
        <v>120</v>
      </c>
      <c r="L566" s="67">
        <f t="shared" si="20"/>
        <v>370920</v>
      </c>
      <c r="M566" s="61"/>
      <c r="N566" s="61"/>
      <c r="O566" s="68"/>
      <c r="P566" s="61"/>
      <c r="Q566" s="61"/>
      <c r="R566" s="61"/>
      <c r="S566" s="61"/>
      <c r="T566" s="61"/>
      <c r="U566" s="55"/>
      <c r="V566" s="61"/>
      <c r="W566" s="61"/>
    </row>
    <row r="567" spans="1:23" x14ac:dyDescent="0.4">
      <c r="A567" s="16"/>
      <c r="B567" s="79"/>
      <c r="C567" s="55" t="s">
        <v>40</v>
      </c>
      <c r="D567" s="55">
        <v>21032</v>
      </c>
      <c r="E567" s="55"/>
      <c r="F567" s="56">
        <v>11</v>
      </c>
      <c r="G567" s="57">
        <v>2</v>
      </c>
      <c r="H567" s="56">
        <v>35</v>
      </c>
      <c r="I567" s="61"/>
      <c r="J567" s="63">
        <v>4635</v>
      </c>
      <c r="K567" s="67">
        <v>120</v>
      </c>
      <c r="L567" s="67">
        <f t="shared" si="20"/>
        <v>556200</v>
      </c>
      <c r="M567" s="61"/>
      <c r="N567" s="61"/>
      <c r="O567" s="68"/>
      <c r="P567" s="61"/>
      <c r="Q567" s="61"/>
      <c r="R567" s="61"/>
      <c r="S567" s="61"/>
      <c r="T567" s="61"/>
      <c r="U567" s="55"/>
      <c r="V567" s="61"/>
      <c r="W567" s="61"/>
    </row>
    <row r="568" spans="1:23" x14ac:dyDescent="0.4">
      <c r="A568" s="16"/>
      <c r="B568" s="79"/>
      <c r="C568" s="55" t="s">
        <v>40</v>
      </c>
      <c r="D568" s="55">
        <v>21216</v>
      </c>
      <c r="E568" s="55"/>
      <c r="F568" s="56">
        <v>5</v>
      </c>
      <c r="G568" s="57">
        <v>2</v>
      </c>
      <c r="H568" s="56">
        <v>43</v>
      </c>
      <c r="I568" s="61"/>
      <c r="J568" s="63">
        <v>2063</v>
      </c>
      <c r="K568" s="67">
        <v>120</v>
      </c>
      <c r="L568" s="67">
        <f t="shared" si="20"/>
        <v>247560</v>
      </c>
      <c r="M568" s="61"/>
      <c r="N568" s="61"/>
      <c r="O568" s="55"/>
      <c r="P568" s="61"/>
      <c r="Q568" s="61"/>
      <c r="R568" s="61"/>
      <c r="S568" s="61"/>
      <c r="T568" s="61"/>
      <c r="U568" s="55"/>
      <c r="V568" s="61"/>
      <c r="W568" s="61"/>
    </row>
    <row r="569" spans="1:23" x14ac:dyDescent="0.4">
      <c r="A569" s="16"/>
      <c r="B569" s="79"/>
      <c r="C569" s="55"/>
      <c r="D569" s="55"/>
      <c r="E569" s="55"/>
      <c r="F569" s="56"/>
      <c r="G569" s="57"/>
      <c r="H569" s="56"/>
      <c r="I569" s="61"/>
      <c r="J569" s="63"/>
      <c r="K569" s="67"/>
      <c r="L569" s="67"/>
      <c r="M569" s="61"/>
      <c r="N569" s="61"/>
      <c r="O569" s="55"/>
      <c r="P569" s="61"/>
      <c r="Q569" s="61"/>
      <c r="R569" s="61"/>
      <c r="S569" s="61"/>
      <c r="T569" s="61"/>
      <c r="U569" s="55"/>
      <c r="V569" s="61"/>
      <c r="W569" s="61"/>
    </row>
    <row r="570" spans="1:23" x14ac:dyDescent="0.4">
      <c r="A570" s="15">
        <v>168</v>
      </c>
      <c r="B570" s="79" t="s">
        <v>539</v>
      </c>
      <c r="C570" s="55" t="s">
        <v>40</v>
      </c>
      <c r="D570" s="55">
        <v>22767</v>
      </c>
      <c r="E570" s="55"/>
      <c r="F570" s="56">
        <v>0</v>
      </c>
      <c r="G570" s="57">
        <v>0</v>
      </c>
      <c r="H570" s="56">
        <v>78</v>
      </c>
      <c r="I570" s="61"/>
      <c r="J570" s="63">
        <v>78</v>
      </c>
      <c r="K570" s="67"/>
      <c r="L570" s="67">
        <f t="shared" si="20"/>
        <v>0</v>
      </c>
      <c r="M570" s="61"/>
      <c r="N570" s="61"/>
      <c r="O570" s="55" t="s">
        <v>44</v>
      </c>
      <c r="P570" s="61"/>
      <c r="Q570" s="61"/>
      <c r="R570" s="61"/>
      <c r="S570" s="61">
        <v>600</v>
      </c>
      <c r="T570" s="61"/>
      <c r="U570" s="68">
        <v>12</v>
      </c>
      <c r="V570" s="61"/>
      <c r="W570" s="61"/>
    </row>
    <row r="571" spans="1:23" x14ac:dyDescent="0.4">
      <c r="A571" s="15"/>
      <c r="B571" s="79"/>
      <c r="C571" s="55" t="s">
        <v>40</v>
      </c>
      <c r="D571" s="55">
        <v>21589</v>
      </c>
      <c r="E571" s="55"/>
      <c r="F571" s="56">
        <v>16</v>
      </c>
      <c r="G571" s="57">
        <v>1</v>
      </c>
      <c r="H571" s="56">
        <v>92</v>
      </c>
      <c r="I571" s="61"/>
      <c r="J571" s="63">
        <v>6592</v>
      </c>
      <c r="K571" s="67">
        <v>120</v>
      </c>
      <c r="L571" s="67">
        <f t="shared" si="20"/>
        <v>791040</v>
      </c>
      <c r="M571" s="61"/>
      <c r="N571" s="61"/>
      <c r="O571" s="55"/>
      <c r="P571" s="61"/>
      <c r="Q571" s="61"/>
      <c r="R571" s="61"/>
      <c r="S571" s="61"/>
      <c r="T571" s="61"/>
      <c r="U571" s="68"/>
      <c r="V571" s="61"/>
      <c r="W571" s="61"/>
    </row>
    <row r="572" spans="1:23" x14ac:dyDescent="0.4">
      <c r="A572" s="15"/>
      <c r="B572" s="79"/>
      <c r="C572" s="55" t="s">
        <v>40</v>
      </c>
      <c r="D572" s="55">
        <v>21584</v>
      </c>
      <c r="E572" s="55"/>
      <c r="F572" s="56">
        <v>1</v>
      </c>
      <c r="G572" s="57">
        <v>0</v>
      </c>
      <c r="H572" s="56">
        <v>85</v>
      </c>
      <c r="I572" s="61"/>
      <c r="J572" s="63">
        <v>485</v>
      </c>
      <c r="K572" s="67">
        <v>380</v>
      </c>
      <c r="L572" s="67">
        <f t="shared" si="20"/>
        <v>184300</v>
      </c>
      <c r="M572" s="61"/>
      <c r="N572" s="61"/>
      <c r="O572" s="68"/>
      <c r="P572" s="61"/>
      <c r="Q572" s="61"/>
      <c r="R572" s="61"/>
      <c r="S572" s="61"/>
      <c r="T572" s="61"/>
      <c r="U572" s="68"/>
      <c r="V572" s="61"/>
      <c r="W572" s="61"/>
    </row>
    <row r="573" spans="1:23" x14ac:dyDescent="0.4">
      <c r="A573" s="16"/>
      <c r="B573" s="79"/>
      <c r="C573" s="55"/>
      <c r="D573" s="55"/>
      <c r="E573" s="55"/>
      <c r="F573" s="56"/>
      <c r="G573" s="57"/>
      <c r="H573" s="56"/>
      <c r="I573" s="61"/>
      <c r="J573" s="63"/>
      <c r="K573" s="67"/>
      <c r="L573" s="67">
        <f t="shared" si="20"/>
        <v>0</v>
      </c>
      <c r="M573" s="61"/>
      <c r="N573" s="61"/>
      <c r="O573" s="68"/>
      <c r="P573" s="61"/>
      <c r="Q573" s="61"/>
      <c r="R573" s="61"/>
      <c r="S573" s="61"/>
      <c r="T573" s="61"/>
      <c r="U573" s="55"/>
      <c r="V573" s="61"/>
      <c r="W573" s="61"/>
    </row>
    <row r="574" spans="1:23" x14ac:dyDescent="0.4">
      <c r="A574" s="16">
        <v>169</v>
      </c>
      <c r="B574" s="79" t="s">
        <v>540</v>
      </c>
      <c r="C574" s="55" t="s">
        <v>40</v>
      </c>
      <c r="D574" s="55">
        <v>20566</v>
      </c>
      <c r="E574" s="82" t="s">
        <v>676</v>
      </c>
      <c r="F574" s="56">
        <v>5</v>
      </c>
      <c r="G574" s="57">
        <v>3</v>
      </c>
      <c r="H574" s="56">
        <v>84</v>
      </c>
      <c r="I574" s="61"/>
      <c r="J574" s="63">
        <v>2384</v>
      </c>
      <c r="K574" s="67"/>
      <c r="L574" s="67">
        <f t="shared" si="20"/>
        <v>0</v>
      </c>
      <c r="M574" s="61"/>
      <c r="N574" s="61"/>
      <c r="O574" s="68" t="s">
        <v>48</v>
      </c>
      <c r="P574" s="61"/>
      <c r="Q574" s="61"/>
      <c r="R574" s="61"/>
      <c r="S574" s="61">
        <v>120</v>
      </c>
      <c r="T574" s="61"/>
      <c r="U574" s="55">
        <v>30</v>
      </c>
      <c r="V574" s="61"/>
      <c r="W574" s="61"/>
    </row>
    <row r="575" spans="1:23" x14ac:dyDescent="0.4">
      <c r="A575" s="27"/>
      <c r="B575" s="79"/>
      <c r="C575" s="55" t="s">
        <v>40</v>
      </c>
      <c r="D575" s="55">
        <v>21561</v>
      </c>
      <c r="E575" s="55"/>
      <c r="F575" s="56">
        <v>10</v>
      </c>
      <c r="G575" s="57">
        <v>2</v>
      </c>
      <c r="H575" s="56">
        <v>42</v>
      </c>
      <c r="I575" s="61"/>
      <c r="J575" s="63">
        <v>4242</v>
      </c>
      <c r="K575" s="67">
        <v>120</v>
      </c>
      <c r="L575" s="67">
        <f t="shared" si="20"/>
        <v>509040</v>
      </c>
      <c r="M575" s="61"/>
      <c r="N575" s="61"/>
      <c r="O575" s="68"/>
      <c r="P575" s="61"/>
      <c r="Q575" s="61"/>
      <c r="R575" s="61"/>
      <c r="S575" s="61"/>
      <c r="T575" s="61"/>
      <c r="U575" s="55"/>
      <c r="V575" s="61"/>
      <c r="W575" s="61"/>
    </row>
    <row r="576" spans="1:23" x14ac:dyDescent="0.4">
      <c r="A576" s="16"/>
      <c r="B576" s="79"/>
      <c r="C576" s="55"/>
      <c r="D576" s="55"/>
      <c r="E576" s="55"/>
      <c r="F576" s="56"/>
      <c r="G576" s="57"/>
      <c r="H576" s="56"/>
      <c r="I576" s="61"/>
      <c r="J576" s="63"/>
      <c r="K576" s="67"/>
      <c r="L576" s="67">
        <f t="shared" si="20"/>
        <v>0</v>
      </c>
      <c r="M576" s="61"/>
      <c r="N576" s="61"/>
      <c r="O576" s="68"/>
      <c r="P576" s="61"/>
      <c r="Q576" s="61"/>
      <c r="R576" s="61"/>
      <c r="S576" s="61"/>
      <c r="T576" s="61"/>
      <c r="U576" s="55"/>
      <c r="V576" s="61"/>
      <c r="W576" s="61"/>
    </row>
    <row r="577" spans="1:23" x14ac:dyDescent="0.4">
      <c r="A577" s="16"/>
      <c r="B577" s="79"/>
      <c r="C577" s="55"/>
      <c r="D577" s="55"/>
      <c r="E577" s="55"/>
      <c r="F577" s="56"/>
      <c r="G577" s="57"/>
      <c r="H577" s="56"/>
      <c r="I577" s="61"/>
      <c r="J577" s="63"/>
      <c r="K577" s="67"/>
      <c r="L577" s="67">
        <f t="shared" si="20"/>
        <v>0</v>
      </c>
      <c r="M577" s="61"/>
      <c r="N577" s="61"/>
      <c r="O577" s="68"/>
      <c r="P577" s="61"/>
      <c r="Q577" s="61"/>
      <c r="R577" s="61"/>
      <c r="S577" s="61"/>
      <c r="T577" s="61"/>
      <c r="U577" s="55"/>
      <c r="V577" s="61"/>
      <c r="W577" s="61"/>
    </row>
    <row r="578" spans="1:23" x14ac:dyDescent="0.4">
      <c r="A578" s="16">
        <v>170</v>
      </c>
      <c r="B578" s="79" t="s">
        <v>541</v>
      </c>
      <c r="C578" s="55" t="s">
        <v>40</v>
      </c>
      <c r="D578" s="55">
        <v>22710</v>
      </c>
      <c r="E578" s="82" t="s">
        <v>676</v>
      </c>
      <c r="F578" s="56">
        <v>0</v>
      </c>
      <c r="G578" s="57">
        <v>0</v>
      </c>
      <c r="H578" s="56">
        <v>54</v>
      </c>
      <c r="I578" s="61"/>
      <c r="J578" s="63">
        <v>54</v>
      </c>
      <c r="K578" s="67"/>
      <c r="L578" s="67">
        <f t="shared" si="20"/>
        <v>0</v>
      </c>
      <c r="M578" s="61"/>
      <c r="N578" s="61"/>
      <c r="O578" s="68"/>
      <c r="P578" s="61"/>
      <c r="Q578" s="61"/>
      <c r="R578" s="61"/>
      <c r="S578" s="61"/>
      <c r="T578" s="61"/>
      <c r="U578" s="55">
        <v>10</v>
      </c>
      <c r="V578" s="61"/>
      <c r="W578" s="61"/>
    </row>
    <row r="579" spans="1:23" x14ac:dyDescent="0.4">
      <c r="A579" s="16"/>
      <c r="B579" s="79"/>
      <c r="C579" s="55" t="s">
        <v>40</v>
      </c>
      <c r="D579" s="55">
        <v>21566</v>
      </c>
      <c r="E579" s="55"/>
      <c r="F579" s="56">
        <v>9</v>
      </c>
      <c r="G579" s="57">
        <v>2</v>
      </c>
      <c r="H579" s="56">
        <v>38</v>
      </c>
      <c r="I579" s="61"/>
      <c r="J579" s="63">
        <v>3838</v>
      </c>
      <c r="K579" s="67"/>
      <c r="L579" s="67">
        <f t="shared" si="20"/>
        <v>0</v>
      </c>
      <c r="M579" s="61"/>
      <c r="N579" s="61"/>
      <c r="O579" s="55" t="s">
        <v>44</v>
      </c>
      <c r="P579" s="61"/>
      <c r="Q579" s="61"/>
      <c r="R579" s="61"/>
      <c r="S579" s="61">
        <v>120</v>
      </c>
      <c r="T579" s="61"/>
      <c r="U579" s="55">
        <v>16</v>
      </c>
      <c r="V579" s="61"/>
      <c r="W579" s="61"/>
    </row>
    <row r="580" spans="1:23" x14ac:dyDescent="0.4">
      <c r="A580" s="16"/>
      <c r="B580" s="79"/>
      <c r="C580" s="55"/>
      <c r="D580" s="55"/>
      <c r="E580" s="55"/>
      <c r="F580" s="56"/>
      <c r="G580" s="57"/>
      <c r="H580" s="56"/>
      <c r="I580" s="61"/>
      <c r="J580" s="63"/>
      <c r="K580" s="67"/>
      <c r="L580" s="67">
        <f t="shared" si="20"/>
        <v>0</v>
      </c>
      <c r="M580" s="61"/>
      <c r="N580" s="61"/>
      <c r="O580" s="68"/>
      <c r="P580" s="61"/>
      <c r="Q580" s="61"/>
      <c r="R580" s="61"/>
      <c r="S580" s="61"/>
      <c r="T580" s="61"/>
      <c r="U580" s="55"/>
      <c r="V580" s="61"/>
      <c r="W580" s="61"/>
    </row>
    <row r="581" spans="1:23" x14ac:dyDescent="0.4">
      <c r="A581" s="16">
        <v>171</v>
      </c>
      <c r="B581" s="79" t="s">
        <v>670</v>
      </c>
      <c r="C581" s="55" t="s">
        <v>40</v>
      </c>
      <c r="D581" s="55">
        <v>22762</v>
      </c>
      <c r="E581" s="82" t="s">
        <v>676</v>
      </c>
      <c r="F581" s="56">
        <v>0</v>
      </c>
      <c r="G581" s="57">
        <v>0</v>
      </c>
      <c r="H581" s="56">
        <v>88</v>
      </c>
      <c r="I581" s="61"/>
      <c r="J581" s="63">
        <v>88</v>
      </c>
      <c r="K581" s="67"/>
      <c r="L581" s="67">
        <f t="shared" si="20"/>
        <v>0</v>
      </c>
      <c r="M581" s="61"/>
      <c r="N581" s="61"/>
      <c r="O581" s="55" t="s">
        <v>44</v>
      </c>
      <c r="P581" s="61"/>
      <c r="Q581" s="61"/>
      <c r="R581" s="61"/>
      <c r="S581" s="61">
        <v>300</v>
      </c>
      <c r="T581" s="61"/>
      <c r="U581" s="55">
        <v>9</v>
      </c>
      <c r="V581" s="61"/>
      <c r="W581" s="61"/>
    </row>
    <row r="582" spans="1:23" x14ac:dyDescent="0.4">
      <c r="A582" s="16"/>
      <c r="B582" s="79"/>
      <c r="C582" s="55"/>
      <c r="D582" s="55"/>
      <c r="E582" s="55"/>
      <c r="F582" s="56"/>
      <c r="G582" s="57"/>
      <c r="H582" s="56"/>
      <c r="I582" s="61"/>
      <c r="J582" s="63"/>
      <c r="K582" s="67"/>
      <c r="L582" s="67">
        <f t="shared" si="20"/>
        <v>0</v>
      </c>
      <c r="M582" s="61"/>
      <c r="N582" s="61"/>
      <c r="O582" s="68"/>
      <c r="P582" s="61"/>
      <c r="Q582" s="61"/>
      <c r="R582" s="61"/>
      <c r="S582" s="61"/>
      <c r="T582" s="61"/>
      <c r="U582" s="55"/>
      <c r="V582" s="61"/>
      <c r="W582" s="61"/>
    </row>
    <row r="583" spans="1:23" x14ac:dyDescent="0.4">
      <c r="A583" s="16">
        <v>172</v>
      </c>
      <c r="B583" s="79" t="s">
        <v>542</v>
      </c>
      <c r="C583" s="55" t="s">
        <v>40</v>
      </c>
      <c r="D583" s="55">
        <v>21618</v>
      </c>
      <c r="E583" s="82" t="s">
        <v>676</v>
      </c>
      <c r="F583" s="56">
        <v>0</v>
      </c>
      <c r="G583" s="57">
        <v>3</v>
      </c>
      <c r="H583" s="56">
        <v>45</v>
      </c>
      <c r="I583" s="61"/>
      <c r="J583" s="63">
        <v>345</v>
      </c>
      <c r="K583" s="67"/>
      <c r="L583" s="67">
        <f t="shared" si="20"/>
        <v>0</v>
      </c>
      <c r="M583" s="61"/>
      <c r="N583" s="61"/>
      <c r="O583" s="55" t="s">
        <v>44</v>
      </c>
      <c r="P583" s="61"/>
      <c r="Q583" s="61"/>
      <c r="R583" s="61"/>
      <c r="S583" s="61">
        <v>530</v>
      </c>
      <c r="T583" s="61"/>
      <c r="U583" s="55">
        <v>12</v>
      </c>
      <c r="V583" s="61"/>
      <c r="W583" s="61"/>
    </row>
    <row r="584" spans="1:23" x14ac:dyDescent="0.4">
      <c r="A584" s="16"/>
      <c r="B584" s="79"/>
      <c r="C584" s="55"/>
      <c r="D584" s="55"/>
      <c r="E584" s="82"/>
      <c r="F584" s="56"/>
      <c r="G584" s="57"/>
      <c r="H584" s="56"/>
      <c r="I584" s="61"/>
      <c r="J584" s="63"/>
      <c r="K584" s="67"/>
      <c r="L584" s="67"/>
      <c r="M584" s="61"/>
      <c r="N584" s="61"/>
      <c r="O584" s="55"/>
      <c r="P584" s="61"/>
      <c r="Q584" s="61"/>
      <c r="R584" s="61"/>
      <c r="S584" s="61"/>
      <c r="T584" s="61"/>
      <c r="U584" s="55"/>
      <c r="V584" s="61"/>
      <c r="W584" s="61"/>
    </row>
    <row r="585" spans="1:23" x14ac:dyDescent="0.4">
      <c r="A585" s="15">
        <v>173</v>
      </c>
      <c r="B585" s="79" t="s">
        <v>543</v>
      </c>
      <c r="C585" s="55" t="s">
        <v>40</v>
      </c>
      <c r="D585" s="55">
        <v>21178</v>
      </c>
      <c r="E585" s="82" t="s">
        <v>676</v>
      </c>
      <c r="F585" s="56">
        <v>24</v>
      </c>
      <c r="G585" s="57">
        <v>2</v>
      </c>
      <c r="H585" s="56">
        <v>8</v>
      </c>
      <c r="I585" s="61"/>
      <c r="J585" s="63">
        <v>9808</v>
      </c>
      <c r="K585" s="67">
        <v>120</v>
      </c>
      <c r="L585" s="67">
        <f t="shared" si="20"/>
        <v>1176960</v>
      </c>
      <c r="M585" s="61"/>
      <c r="N585" s="61"/>
      <c r="O585" s="55"/>
      <c r="P585" s="61"/>
      <c r="Q585" s="61"/>
      <c r="R585" s="61"/>
      <c r="S585" s="61"/>
      <c r="T585" s="61"/>
      <c r="U585" s="68"/>
      <c r="V585" s="61"/>
      <c r="W585" s="61"/>
    </row>
    <row r="586" spans="1:23" x14ac:dyDescent="0.4">
      <c r="A586" s="15"/>
      <c r="B586" s="79"/>
      <c r="C586" s="55" t="s">
        <v>40</v>
      </c>
      <c r="D586" s="55">
        <v>21203</v>
      </c>
      <c r="E586" s="55"/>
      <c r="F586" s="56">
        <v>11</v>
      </c>
      <c r="G586" s="57">
        <v>3</v>
      </c>
      <c r="H586" s="56">
        <v>50</v>
      </c>
      <c r="I586" s="61"/>
      <c r="J586" s="63">
        <v>4750</v>
      </c>
      <c r="K586" s="67">
        <v>120</v>
      </c>
      <c r="L586" s="67">
        <f t="shared" si="20"/>
        <v>570000</v>
      </c>
      <c r="M586" s="61"/>
      <c r="N586" s="61"/>
      <c r="O586" s="55"/>
      <c r="P586" s="61"/>
      <c r="Q586" s="61"/>
      <c r="R586" s="61"/>
      <c r="S586" s="61"/>
      <c r="T586" s="61"/>
      <c r="U586" s="68"/>
      <c r="V586" s="61"/>
      <c r="W586" s="61"/>
    </row>
    <row r="587" spans="1:23" x14ac:dyDescent="0.4">
      <c r="A587" s="15"/>
      <c r="B587" s="79"/>
      <c r="C587" s="55" t="s">
        <v>40</v>
      </c>
      <c r="D587" s="55">
        <v>21462</v>
      </c>
      <c r="E587" s="55"/>
      <c r="F587" s="56">
        <v>12</v>
      </c>
      <c r="G587" s="57">
        <v>0</v>
      </c>
      <c r="H587" s="56">
        <v>23</v>
      </c>
      <c r="I587" s="61"/>
      <c r="J587" s="63">
        <v>4823</v>
      </c>
      <c r="K587" s="67">
        <v>95</v>
      </c>
      <c r="L587" s="67">
        <f t="shared" si="20"/>
        <v>458185</v>
      </c>
      <c r="M587" s="61"/>
      <c r="N587" s="61"/>
      <c r="O587" s="68"/>
      <c r="P587" s="61"/>
      <c r="Q587" s="61"/>
      <c r="R587" s="61"/>
      <c r="S587" s="61"/>
      <c r="T587" s="61"/>
      <c r="U587" s="68"/>
      <c r="V587" s="61"/>
      <c r="W587" s="61"/>
    </row>
    <row r="588" spans="1:23" x14ac:dyDescent="0.4">
      <c r="A588" s="16"/>
      <c r="B588" s="79"/>
      <c r="C588" s="55"/>
      <c r="D588" s="55"/>
      <c r="E588" s="55"/>
      <c r="F588" s="56"/>
      <c r="G588" s="57"/>
      <c r="H588" s="56"/>
      <c r="I588" s="61"/>
      <c r="J588" s="63"/>
      <c r="K588" s="67"/>
      <c r="L588" s="67">
        <f t="shared" si="20"/>
        <v>0</v>
      </c>
      <c r="M588" s="61"/>
      <c r="N588" s="61"/>
      <c r="O588" s="68"/>
      <c r="P588" s="61"/>
      <c r="Q588" s="61"/>
      <c r="R588" s="61"/>
      <c r="S588" s="61"/>
      <c r="T588" s="61"/>
      <c r="U588" s="55"/>
      <c r="V588" s="61"/>
      <c r="W588" s="61"/>
    </row>
    <row r="589" spans="1:23" x14ac:dyDescent="0.4">
      <c r="A589" s="16">
        <v>174</v>
      </c>
      <c r="B589" s="79" t="s">
        <v>544</v>
      </c>
      <c r="C589" s="55" t="s">
        <v>40</v>
      </c>
      <c r="D589" s="55">
        <v>21086</v>
      </c>
      <c r="E589" s="82" t="s">
        <v>676</v>
      </c>
      <c r="F589" s="56">
        <v>6</v>
      </c>
      <c r="G589" s="57">
        <v>0</v>
      </c>
      <c r="H589" s="56">
        <v>30</v>
      </c>
      <c r="I589" s="61"/>
      <c r="J589" s="63">
        <v>2430</v>
      </c>
      <c r="K589" s="67"/>
      <c r="L589" s="67">
        <f t="shared" si="20"/>
        <v>0</v>
      </c>
      <c r="M589" s="61"/>
      <c r="N589" s="61"/>
      <c r="O589" s="55" t="s">
        <v>44</v>
      </c>
      <c r="P589" s="61"/>
      <c r="Q589" s="61"/>
      <c r="R589" s="61"/>
      <c r="S589" s="61">
        <v>120</v>
      </c>
      <c r="T589" s="61"/>
      <c r="U589" s="55">
        <v>20</v>
      </c>
      <c r="V589" s="61"/>
      <c r="W589" s="61"/>
    </row>
    <row r="590" spans="1:23" x14ac:dyDescent="0.4">
      <c r="A590" s="27"/>
      <c r="B590" s="79"/>
      <c r="C590" s="55"/>
      <c r="D590" s="55"/>
      <c r="E590" s="55"/>
      <c r="F590" s="56"/>
      <c r="G590" s="57"/>
      <c r="H590" s="56"/>
      <c r="I590" s="61"/>
      <c r="J590" s="63"/>
      <c r="K590" s="67"/>
      <c r="L590" s="67">
        <f t="shared" si="20"/>
        <v>0</v>
      </c>
      <c r="M590" s="61"/>
      <c r="N590" s="61"/>
      <c r="O590" s="68"/>
      <c r="P590" s="61"/>
      <c r="Q590" s="61"/>
      <c r="R590" s="61"/>
      <c r="S590" s="61"/>
      <c r="T590" s="61"/>
      <c r="U590" s="55"/>
      <c r="V590" s="61"/>
      <c r="W590" s="61"/>
    </row>
    <row r="591" spans="1:23" x14ac:dyDescent="0.4">
      <c r="A591" s="16">
        <v>175</v>
      </c>
      <c r="B591" s="79" t="s">
        <v>545</v>
      </c>
      <c r="C591" s="55" t="s">
        <v>40</v>
      </c>
      <c r="D591" s="55">
        <v>21588</v>
      </c>
      <c r="E591" s="82" t="s">
        <v>676</v>
      </c>
      <c r="F591" s="56">
        <v>17</v>
      </c>
      <c r="G591" s="57">
        <v>1</v>
      </c>
      <c r="H591" s="56">
        <v>74</v>
      </c>
      <c r="I591" s="61"/>
      <c r="J591" s="63">
        <v>6974</v>
      </c>
      <c r="K591" s="67"/>
      <c r="L591" s="67">
        <f t="shared" si="20"/>
        <v>0</v>
      </c>
      <c r="M591" s="61"/>
      <c r="N591" s="61"/>
      <c r="O591" s="68" t="s">
        <v>48</v>
      </c>
      <c r="P591" s="61"/>
      <c r="Q591" s="61"/>
      <c r="R591" s="61"/>
      <c r="S591" s="61">
        <v>120</v>
      </c>
      <c r="T591" s="61"/>
      <c r="U591" s="55">
        <v>1</v>
      </c>
      <c r="V591" s="61"/>
      <c r="W591" s="61"/>
    </row>
    <row r="592" spans="1:23" x14ac:dyDescent="0.4">
      <c r="A592" s="16"/>
      <c r="B592" s="79"/>
      <c r="C592" s="55" t="s">
        <v>40</v>
      </c>
      <c r="D592" s="55">
        <v>22770</v>
      </c>
      <c r="E592" s="55"/>
      <c r="F592" s="56">
        <v>0</v>
      </c>
      <c r="G592" s="57">
        <v>2</v>
      </c>
      <c r="H592" s="56">
        <v>4</v>
      </c>
      <c r="I592" s="61"/>
      <c r="J592" s="63">
        <v>204</v>
      </c>
      <c r="K592" s="67">
        <v>600</v>
      </c>
      <c r="L592" s="67">
        <f t="shared" si="20"/>
        <v>122400</v>
      </c>
      <c r="M592" s="61"/>
      <c r="N592" s="61"/>
      <c r="O592" s="68"/>
      <c r="P592" s="61"/>
      <c r="Q592" s="61"/>
      <c r="R592" s="61"/>
      <c r="S592" s="61"/>
      <c r="T592" s="61"/>
      <c r="U592" s="55"/>
      <c r="V592" s="61"/>
      <c r="W592" s="61"/>
    </row>
    <row r="593" spans="1:23" x14ac:dyDescent="0.4">
      <c r="A593" s="16"/>
      <c r="B593" s="79"/>
      <c r="C593" s="55"/>
      <c r="D593" s="55"/>
      <c r="E593" s="55"/>
      <c r="F593" s="56"/>
      <c r="G593" s="57"/>
      <c r="H593" s="56"/>
      <c r="I593" s="61"/>
      <c r="J593" s="63"/>
      <c r="K593" s="67"/>
      <c r="L593" s="67">
        <f t="shared" si="20"/>
        <v>0</v>
      </c>
      <c r="M593" s="61"/>
      <c r="N593" s="61"/>
      <c r="O593" s="68"/>
      <c r="P593" s="61"/>
      <c r="Q593" s="61"/>
      <c r="R593" s="61"/>
      <c r="S593" s="61"/>
      <c r="T593" s="61"/>
      <c r="U593" s="55"/>
      <c r="V593" s="61"/>
      <c r="W593" s="61"/>
    </row>
    <row r="594" spans="1:23" x14ac:dyDescent="0.4">
      <c r="A594" s="16"/>
      <c r="B594" s="79"/>
      <c r="C594" s="55"/>
      <c r="D594" s="55"/>
      <c r="E594" s="55"/>
      <c r="F594" s="56"/>
      <c r="G594" s="57"/>
      <c r="H594" s="56"/>
      <c r="I594" s="61"/>
      <c r="J594" s="63"/>
      <c r="K594" s="67"/>
      <c r="L594" s="67">
        <f t="shared" si="20"/>
        <v>0</v>
      </c>
      <c r="M594" s="61"/>
      <c r="N594" s="61"/>
      <c r="O594" s="68"/>
      <c r="P594" s="61"/>
      <c r="Q594" s="61"/>
      <c r="R594" s="61"/>
      <c r="S594" s="61"/>
      <c r="T594" s="61"/>
      <c r="U594" s="55"/>
      <c r="V594" s="61"/>
      <c r="W594" s="61"/>
    </row>
    <row r="595" spans="1:23" x14ac:dyDescent="0.4">
      <c r="A595" s="16">
        <v>176</v>
      </c>
      <c r="B595" s="79" t="s">
        <v>546</v>
      </c>
      <c r="C595" s="55" t="s">
        <v>40</v>
      </c>
      <c r="D595" s="55">
        <v>21260</v>
      </c>
      <c r="E595" s="82" t="s">
        <v>676</v>
      </c>
      <c r="F595" s="56">
        <v>6</v>
      </c>
      <c r="G595" s="57">
        <v>2</v>
      </c>
      <c r="H595" s="56">
        <v>14</v>
      </c>
      <c r="I595" s="61"/>
      <c r="J595" s="63">
        <v>2614</v>
      </c>
      <c r="K595" s="67">
        <v>120</v>
      </c>
      <c r="L595" s="67">
        <f t="shared" si="20"/>
        <v>313680</v>
      </c>
      <c r="M595" s="61"/>
      <c r="N595" s="61"/>
      <c r="O595" s="68"/>
      <c r="P595" s="61"/>
      <c r="Q595" s="61"/>
      <c r="R595" s="61"/>
      <c r="S595" s="61"/>
      <c r="T595" s="61"/>
      <c r="U595" s="55"/>
      <c r="V595" s="61"/>
      <c r="W595" s="61"/>
    </row>
    <row r="596" spans="1:23" x14ac:dyDescent="0.4">
      <c r="A596" s="16"/>
      <c r="B596" s="79"/>
      <c r="C596" s="55"/>
      <c r="D596" s="55"/>
      <c r="E596" s="55"/>
      <c r="F596" s="56"/>
      <c r="G596" s="57"/>
      <c r="H596" s="56"/>
      <c r="I596" s="61"/>
      <c r="J596" s="63"/>
      <c r="K596" s="67"/>
      <c r="L596" s="67">
        <f t="shared" si="20"/>
        <v>0</v>
      </c>
      <c r="M596" s="61"/>
      <c r="N596" s="61"/>
      <c r="O596" s="68"/>
      <c r="P596" s="61"/>
      <c r="Q596" s="61"/>
      <c r="R596" s="61"/>
      <c r="S596" s="61"/>
      <c r="T596" s="61"/>
      <c r="U596" s="55"/>
      <c r="V596" s="61"/>
      <c r="W596" s="61"/>
    </row>
    <row r="597" spans="1:23" x14ac:dyDescent="0.4">
      <c r="A597" s="16">
        <v>177</v>
      </c>
      <c r="B597" s="79" t="s">
        <v>547</v>
      </c>
      <c r="C597" s="55" t="s">
        <v>40</v>
      </c>
      <c r="D597" s="55">
        <v>38407</v>
      </c>
      <c r="E597" s="82" t="s">
        <v>676</v>
      </c>
      <c r="F597" s="56">
        <v>20</v>
      </c>
      <c r="G597" s="57">
        <v>0</v>
      </c>
      <c r="H597" s="56">
        <v>0</v>
      </c>
      <c r="I597" s="61"/>
      <c r="J597" s="63">
        <v>8000</v>
      </c>
      <c r="K597" s="67"/>
      <c r="L597" s="67">
        <f t="shared" si="20"/>
        <v>0</v>
      </c>
      <c r="M597" s="61"/>
      <c r="N597" s="61"/>
      <c r="O597" s="68"/>
      <c r="P597" s="61"/>
      <c r="Q597" s="61"/>
      <c r="R597" s="61"/>
      <c r="S597" s="61"/>
      <c r="T597" s="61"/>
      <c r="U597" s="55"/>
      <c r="V597" s="61"/>
      <c r="W597" s="61"/>
    </row>
    <row r="598" spans="1:23" x14ac:dyDescent="0.4">
      <c r="A598" s="16"/>
      <c r="B598" s="79"/>
      <c r="C598" s="55"/>
      <c r="D598" s="55"/>
      <c r="E598" s="55"/>
      <c r="F598" s="56"/>
      <c r="G598" s="57"/>
      <c r="H598" s="56"/>
      <c r="I598" s="61"/>
      <c r="J598" s="63"/>
      <c r="K598" s="67"/>
      <c r="L598" s="67">
        <f t="shared" si="20"/>
        <v>0</v>
      </c>
      <c r="M598" s="61"/>
      <c r="N598" s="61"/>
      <c r="O598" s="55"/>
      <c r="P598" s="61"/>
      <c r="Q598" s="61"/>
      <c r="R598" s="61"/>
      <c r="S598" s="61"/>
      <c r="T598" s="61"/>
      <c r="U598" s="55"/>
      <c r="V598" s="61"/>
      <c r="W598" s="61"/>
    </row>
    <row r="599" spans="1:23" x14ac:dyDescent="0.4">
      <c r="A599" s="15">
        <v>178</v>
      </c>
      <c r="B599" s="79" t="s">
        <v>548</v>
      </c>
      <c r="C599" s="55" t="s">
        <v>40</v>
      </c>
      <c r="D599" s="55">
        <v>21083</v>
      </c>
      <c r="E599" s="82" t="s">
        <v>676</v>
      </c>
      <c r="F599" s="56">
        <v>3</v>
      </c>
      <c r="G599" s="57">
        <v>1</v>
      </c>
      <c r="H599" s="56">
        <v>30</v>
      </c>
      <c r="I599" s="61"/>
      <c r="J599" s="63">
        <v>1330</v>
      </c>
      <c r="K599" s="67"/>
      <c r="L599" s="67">
        <f t="shared" ref="L599:L662" si="21">SUM(J599*K599)</f>
        <v>0</v>
      </c>
      <c r="M599" s="61"/>
      <c r="N599" s="61"/>
      <c r="O599" s="55" t="s">
        <v>44</v>
      </c>
      <c r="P599" s="61"/>
      <c r="Q599" s="61"/>
      <c r="R599" s="61"/>
      <c r="S599" s="61">
        <v>120</v>
      </c>
      <c r="T599" s="61"/>
      <c r="U599" s="68">
        <v>6</v>
      </c>
      <c r="V599" s="61"/>
      <c r="W599" s="61"/>
    </row>
    <row r="600" spans="1:23" x14ac:dyDescent="0.4">
      <c r="A600" s="15"/>
      <c r="B600" s="79"/>
      <c r="C600" s="55"/>
      <c r="D600" s="55"/>
      <c r="E600" s="55"/>
      <c r="F600" s="56"/>
      <c r="G600" s="57"/>
      <c r="H600" s="56"/>
      <c r="I600" s="61"/>
      <c r="J600" s="63"/>
      <c r="K600" s="67"/>
      <c r="L600" s="67">
        <f t="shared" si="21"/>
        <v>0</v>
      </c>
      <c r="M600" s="61"/>
      <c r="N600" s="61"/>
      <c r="O600" s="55"/>
      <c r="P600" s="61"/>
      <c r="Q600" s="61"/>
      <c r="R600" s="61"/>
      <c r="S600" s="61"/>
      <c r="T600" s="61"/>
      <c r="U600" s="68"/>
      <c r="V600" s="61"/>
      <c r="W600" s="61"/>
    </row>
    <row r="601" spans="1:23" x14ac:dyDescent="0.4">
      <c r="A601" s="15">
        <v>179</v>
      </c>
      <c r="B601" s="79" t="s">
        <v>549</v>
      </c>
      <c r="C601" s="55"/>
      <c r="D601" s="55"/>
      <c r="E601" s="82" t="s">
        <v>676</v>
      </c>
      <c r="F601" s="56"/>
      <c r="G601" s="57"/>
      <c r="H601" s="56"/>
      <c r="I601" s="61"/>
      <c r="J601" s="63"/>
      <c r="K601" s="67"/>
      <c r="L601" s="67">
        <f t="shared" si="21"/>
        <v>0</v>
      </c>
      <c r="M601" s="61"/>
      <c r="N601" s="61"/>
      <c r="O601" s="55" t="s">
        <v>44</v>
      </c>
      <c r="P601" s="61"/>
      <c r="Q601" s="61"/>
      <c r="R601" s="61"/>
      <c r="S601" s="61"/>
      <c r="T601" s="61"/>
      <c r="U601" s="68">
        <v>30</v>
      </c>
      <c r="V601" s="61"/>
      <c r="W601" s="61"/>
    </row>
    <row r="602" spans="1:23" x14ac:dyDescent="0.4">
      <c r="A602" s="16"/>
      <c r="B602" s="79"/>
      <c r="C602" s="55"/>
      <c r="D602" s="55"/>
      <c r="E602" s="55"/>
      <c r="F602" s="56"/>
      <c r="G602" s="57"/>
      <c r="H602" s="56"/>
      <c r="I602" s="61"/>
      <c r="J602" s="63"/>
      <c r="K602" s="67"/>
      <c r="L602" s="67">
        <f t="shared" si="21"/>
        <v>0</v>
      </c>
      <c r="M602" s="61"/>
      <c r="N602" s="61"/>
      <c r="O602" s="68"/>
      <c r="P602" s="61"/>
      <c r="Q602" s="61"/>
      <c r="R602" s="61"/>
      <c r="S602" s="61"/>
      <c r="T602" s="61"/>
      <c r="U602" s="55"/>
      <c r="V602" s="61"/>
      <c r="W602" s="61"/>
    </row>
    <row r="603" spans="1:23" x14ac:dyDescent="0.4">
      <c r="A603" s="16">
        <v>180</v>
      </c>
      <c r="B603" s="79" t="s">
        <v>550</v>
      </c>
      <c r="C603" s="55" t="s">
        <v>551</v>
      </c>
      <c r="D603" s="55">
        <v>22481</v>
      </c>
      <c r="E603" s="82" t="s">
        <v>676</v>
      </c>
      <c r="F603" s="56">
        <v>0</v>
      </c>
      <c r="G603" s="57">
        <v>2</v>
      </c>
      <c r="H603" s="56">
        <v>63</v>
      </c>
      <c r="I603" s="61"/>
      <c r="J603" s="63">
        <v>263</v>
      </c>
      <c r="K603" s="67"/>
      <c r="L603" s="67">
        <f t="shared" si="21"/>
        <v>0</v>
      </c>
      <c r="M603" s="61"/>
      <c r="N603" s="61"/>
      <c r="O603" s="55" t="s">
        <v>44</v>
      </c>
      <c r="P603" s="61"/>
      <c r="Q603" s="61"/>
      <c r="R603" s="61"/>
      <c r="S603" s="61"/>
      <c r="T603" s="61"/>
      <c r="U603" s="55">
        <v>9</v>
      </c>
      <c r="V603" s="61"/>
      <c r="W603" s="61"/>
    </row>
    <row r="604" spans="1:23" x14ac:dyDescent="0.4">
      <c r="A604" s="27"/>
      <c r="B604" s="79"/>
      <c r="C604" s="55" t="s">
        <v>551</v>
      </c>
      <c r="D604" s="55">
        <v>20564</v>
      </c>
      <c r="E604" s="55"/>
      <c r="F604" s="56">
        <v>1</v>
      </c>
      <c r="G604" s="57">
        <v>0</v>
      </c>
      <c r="H604" s="56">
        <v>60</v>
      </c>
      <c r="I604" s="61"/>
      <c r="J604" s="63">
        <v>460</v>
      </c>
      <c r="K604" s="67"/>
      <c r="L604" s="67">
        <f t="shared" si="21"/>
        <v>0</v>
      </c>
      <c r="M604" s="61"/>
      <c r="N604" s="61"/>
      <c r="O604" s="68"/>
      <c r="P604" s="61"/>
      <c r="Q604" s="61"/>
      <c r="R604" s="61"/>
      <c r="S604" s="61"/>
      <c r="T604" s="61"/>
      <c r="U604" s="55"/>
      <c r="V604" s="61"/>
      <c r="W604" s="61"/>
    </row>
    <row r="605" spans="1:23" x14ac:dyDescent="0.4">
      <c r="A605" s="16"/>
      <c r="B605" s="79"/>
      <c r="C605" s="55" t="s">
        <v>551</v>
      </c>
      <c r="D605" s="55">
        <v>23552</v>
      </c>
      <c r="E605" s="55"/>
      <c r="F605" s="56">
        <v>6</v>
      </c>
      <c r="G605" s="57">
        <v>3</v>
      </c>
      <c r="H605" s="56">
        <v>86</v>
      </c>
      <c r="I605" s="61"/>
      <c r="J605" s="63">
        <v>2786</v>
      </c>
      <c r="K605" s="67"/>
      <c r="L605" s="67">
        <f t="shared" si="21"/>
        <v>0</v>
      </c>
      <c r="M605" s="61"/>
      <c r="N605" s="61"/>
      <c r="O605" s="68"/>
      <c r="P605" s="61"/>
      <c r="Q605" s="61"/>
      <c r="R605" s="61"/>
      <c r="S605" s="61"/>
      <c r="T605" s="61"/>
      <c r="U605" s="55"/>
      <c r="V605" s="61"/>
      <c r="W605" s="61"/>
    </row>
    <row r="606" spans="1:23" x14ac:dyDescent="0.4">
      <c r="A606" s="16"/>
      <c r="B606" s="79"/>
      <c r="C606" s="55" t="s">
        <v>551</v>
      </c>
      <c r="D606" s="55">
        <v>37965</v>
      </c>
      <c r="E606" s="55"/>
      <c r="F606" s="56">
        <v>6</v>
      </c>
      <c r="G606" s="57">
        <v>0</v>
      </c>
      <c r="H606" s="56">
        <v>0</v>
      </c>
      <c r="I606" s="61"/>
      <c r="J606" s="63">
        <v>2400</v>
      </c>
      <c r="K606" s="67"/>
      <c r="L606" s="67">
        <f t="shared" si="21"/>
        <v>0</v>
      </c>
      <c r="M606" s="61"/>
      <c r="N606" s="61"/>
      <c r="O606" s="68"/>
      <c r="P606" s="61"/>
      <c r="Q606" s="61"/>
      <c r="R606" s="61"/>
      <c r="S606" s="61"/>
      <c r="T606" s="61"/>
      <c r="U606" s="55"/>
      <c r="V606" s="61"/>
      <c r="W606" s="61"/>
    </row>
    <row r="607" spans="1:23" x14ac:dyDescent="0.4">
      <c r="A607" s="16"/>
      <c r="B607" s="79"/>
      <c r="C607" s="55" t="s">
        <v>551</v>
      </c>
      <c r="D607" s="55">
        <v>23553</v>
      </c>
      <c r="E607" s="55"/>
      <c r="F607" s="56">
        <v>5</v>
      </c>
      <c r="G607" s="57">
        <v>3</v>
      </c>
      <c r="H607" s="56">
        <v>26</v>
      </c>
      <c r="I607" s="61"/>
      <c r="J607" s="63">
        <v>2326</v>
      </c>
      <c r="K607" s="67"/>
      <c r="L607" s="67">
        <f t="shared" si="21"/>
        <v>0</v>
      </c>
      <c r="M607" s="61"/>
      <c r="N607" s="61"/>
      <c r="O607" s="68"/>
      <c r="P607" s="61"/>
      <c r="Q607" s="61"/>
      <c r="R607" s="61"/>
      <c r="S607" s="61"/>
      <c r="T607" s="61"/>
      <c r="U607" s="55"/>
      <c r="V607" s="61"/>
      <c r="W607" s="61"/>
    </row>
    <row r="608" spans="1:23" x14ac:dyDescent="0.4">
      <c r="A608" s="16"/>
      <c r="B608" s="79"/>
      <c r="C608" s="55" t="s">
        <v>46</v>
      </c>
      <c r="D608" s="55"/>
      <c r="E608" s="55"/>
      <c r="F608" s="56">
        <v>22</v>
      </c>
      <c r="G608" s="57">
        <v>1</v>
      </c>
      <c r="H608" s="56">
        <v>60</v>
      </c>
      <c r="I608" s="61"/>
      <c r="J608" s="63">
        <v>8960</v>
      </c>
      <c r="K608" s="67"/>
      <c r="L608" s="67">
        <f t="shared" si="21"/>
        <v>0</v>
      </c>
      <c r="M608" s="61"/>
      <c r="N608" s="61"/>
      <c r="O608" s="68"/>
      <c r="P608" s="61"/>
      <c r="Q608" s="61"/>
      <c r="R608" s="61"/>
      <c r="S608" s="61"/>
      <c r="T608" s="61"/>
      <c r="U608" s="55"/>
      <c r="V608" s="61"/>
      <c r="W608" s="61"/>
    </row>
    <row r="609" spans="1:23" x14ac:dyDescent="0.4">
      <c r="A609" s="16"/>
      <c r="B609" s="79"/>
      <c r="C609" s="55"/>
      <c r="D609" s="55"/>
      <c r="E609" s="55"/>
      <c r="F609" s="56"/>
      <c r="G609" s="57"/>
      <c r="H609" s="56"/>
      <c r="I609" s="61"/>
      <c r="J609" s="63"/>
      <c r="K609" s="67"/>
      <c r="L609" s="67">
        <f t="shared" si="21"/>
        <v>0</v>
      </c>
      <c r="M609" s="61"/>
      <c r="N609" s="61"/>
      <c r="O609" s="68"/>
      <c r="P609" s="61"/>
      <c r="Q609" s="61"/>
      <c r="R609" s="61"/>
      <c r="S609" s="61"/>
      <c r="T609" s="61"/>
      <c r="U609" s="55"/>
      <c r="V609" s="61"/>
      <c r="W609" s="61"/>
    </row>
    <row r="610" spans="1:23" x14ac:dyDescent="0.4">
      <c r="A610" s="16">
        <v>181</v>
      </c>
      <c r="B610" s="79" t="s">
        <v>552</v>
      </c>
      <c r="C610" s="55"/>
      <c r="D610" s="55"/>
      <c r="E610" s="82" t="s">
        <v>676</v>
      </c>
      <c r="F610" s="56"/>
      <c r="G610" s="57"/>
      <c r="H610" s="56"/>
      <c r="I610" s="61"/>
      <c r="J610" s="63"/>
      <c r="K610" s="67"/>
      <c r="L610" s="67">
        <f t="shared" si="21"/>
        <v>0</v>
      </c>
      <c r="M610" s="61"/>
      <c r="N610" s="61"/>
      <c r="O610" s="55" t="s">
        <v>44</v>
      </c>
      <c r="P610" s="61"/>
      <c r="Q610" s="61"/>
      <c r="R610" s="61"/>
      <c r="S610" s="61"/>
      <c r="T610" s="61"/>
      <c r="U610" s="55">
        <v>20</v>
      </c>
      <c r="V610" s="61"/>
      <c r="W610" s="61"/>
    </row>
    <row r="611" spans="1:23" x14ac:dyDescent="0.4">
      <c r="A611" s="16"/>
      <c r="B611" s="79"/>
      <c r="C611" s="55"/>
      <c r="D611" s="55"/>
      <c r="E611" s="55"/>
      <c r="F611" s="56"/>
      <c r="G611" s="57"/>
      <c r="H611" s="56"/>
      <c r="I611" s="61"/>
      <c r="J611" s="63"/>
      <c r="K611" s="67"/>
      <c r="L611" s="67">
        <f t="shared" si="21"/>
        <v>0</v>
      </c>
      <c r="M611" s="61"/>
      <c r="N611" s="61"/>
      <c r="O611" s="68"/>
      <c r="P611" s="61"/>
      <c r="Q611" s="61"/>
      <c r="R611" s="61"/>
      <c r="S611" s="61"/>
      <c r="T611" s="61"/>
      <c r="U611" s="55"/>
      <c r="V611" s="61"/>
      <c r="W611" s="61"/>
    </row>
    <row r="612" spans="1:23" x14ac:dyDescent="0.4">
      <c r="A612" s="16"/>
      <c r="B612" s="79"/>
      <c r="C612" s="55"/>
      <c r="D612" s="55"/>
      <c r="E612" s="55"/>
      <c r="F612" s="56"/>
      <c r="G612" s="57"/>
      <c r="H612" s="56"/>
      <c r="I612" s="61"/>
      <c r="J612" s="63"/>
      <c r="K612" s="67"/>
      <c r="L612" s="67">
        <f t="shared" si="21"/>
        <v>0</v>
      </c>
      <c r="M612" s="61"/>
      <c r="N612" s="61"/>
      <c r="O612" s="55"/>
      <c r="P612" s="61"/>
      <c r="Q612" s="61"/>
      <c r="R612" s="61"/>
      <c r="S612" s="61"/>
      <c r="T612" s="61"/>
      <c r="U612" s="55"/>
      <c r="V612" s="61"/>
      <c r="W612" s="61"/>
    </row>
    <row r="613" spans="1:23" x14ac:dyDescent="0.4">
      <c r="A613" s="15">
        <v>182</v>
      </c>
      <c r="B613" s="79" t="s">
        <v>553</v>
      </c>
      <c r="C613" s="55" t="s">
        <v>40</v>
      </c>
      <c r="D613" s="55">
        <v>22330</v>
      </c>
      <c r="E613" s="82" t="s">
        <v>676</v>
      </c>
      <c r="F613" s="56">
        <v>10</v>
      </c>
      <c r="G613" s="57">
        <v>1</v>
      </c>
      <c r="H613" s="56">
        <v>42</v>
      </c>
      <c r="I613" s="61"/>
      <c r="J613" s="63">
        <v>4142</v>
      </c>
      <c r="K613" s="67">
        <v>120</v>
      </c>
      <c r="L613" s="67">
        <f t="shared" si="21"/>
        <v>497040</v>
      </c>
      <c r="M613" s="61"/>
      <c r="N613" s="61"/>
      <c r="O613" s="55"/>
      <c r="P613" s="61"/>
      <c r="Q613" s="61"/>
      <c r="R613" s="61"/>
      <c r="S613" s="61"/>
      <c r="T613" s="61"/>
      <c r="U613" s="68"/>
      <c r="V613" s="61"/>
      <c r="W613" s="61"/>
    </row>
    <row r="614" spans="1:23" x14ac:dyDescent="0.4">
      <c r="A614" s="15"/>
      <c r="B614" s="79"/>
      <c r="C614" s="55" t="s">
        <v>46</v>
      </c>
      <c r="D614" s="55"/>
      <c r="E614" s="55"/>
      <c r="F614" s="56">
        <v>25</v>
      </c>
      <c r="G614" s="57">
        <v>0</v>
      </c>
      <c r="H614" s="56">
        <v>0</v>
      </c>
      <c r="I614" s="61"/>
      <c r="J614" s="63">
        <v>10000</v>
      </c>
      <c r="K614" s="67"/>
      <c r="L614" s="67">
        <f t="shared" si="21"/>
        <v>0</v>
      </c>
      <c r="M614" s="61"/>
      <c r="N614" s="61"/>
      <c r="O614" s="55"/>
      <c r="P614" s="61"/>
      <c r="Q614" s="61"/>
      <c r="R614" s="61"/>
      <c r="S614" s="61"/>
      <c r="T614" s="61"/>
      <c r="U614" s="68"/>
      <c r="V614" s="61"/>
      <c r="W614" s="61"/>
    </row>
    <row r="615" spans="1:23" x14ac:dyDescent="0.4">
      <c r="A615" s="15"/>
      <c r="B615" s="79"/>
      <c r="C615" s="55"/>
      <c r="D615" s="55"/>
      <c r="E615" s="55"/>
      <c r="F615" s="56"/>
      <c r="G615" s="57"/>
      <c r="H615" s="56"/>
      <c r="I615" s="61"/>
      <c r="J615" s="63"/>
      <c r="K615" s="67"/>
      <c r="L615" s="67">
        <f t="shared" si="21"/>
        <v>0</v>
      </c>
      <c r="M615" s="61"/>
      <c r="N615" s="61"/>
      <c r="O615" s="55"/>
      <c r="P615" s="61"/>
      <c r="Q615" s="61"/>
      <c r="R615" s="61"/>
      <c r="S615" s="61"/>
      <c r="T615" s="61"/>
      <c r="U615" s="68"/>
      <c r="V615" s="61"/>
      <c r="W615" s="61"/>
    </row>
    <row r="616" spans="1:23" x14ac:dyDescent="0.4">
      <c r="A616" s="16">
        <v>183</v>
      </c>
      <c r="B616" s="79" t="s">
        <v>554</v>
      </c>
      <c r="C616" s="55" t="s">
        <v>40</v>
      </c>
      <c r="D616" s="55">
        <v>21505</v>
      </c>
      <c r="E616" s="82" t="s">
        <v>676</v>
      </c>
      <c r="F616" s="56">
        <v>2</v>
      </c>
      <c r="G616" s="57">
        <v>0</v>
      </c>
      <c r="H616" s="56">
        <v>44</v>
      </c>
      <c r="I616" s="61"/>
      <c r="J616" s="63">
        <v>844</v>
      </c>
      <c r="K616" s="67"/>
      <c r="L616" s="67">
        <f t="shared" si="21"/>
        <v>0</v>
      </c>
      <c r="M616" s="61"/>
      <c r="N616" s="61"/>
      <c r="O616" s="55" t="s">
        <v>44</v>
      </c>
      <c r="P616" s="61"/>
      <c r="Q616" s="61"/>
      <c r="R616" s="61"/>
      <c r="S616" s="61">
        <v>290</v>
      </c>
      <c r="T616" s="61"/>
      <c r="U616" s="55">
        <v>15</v>
      </c>
      <c r="V616" s="61"/>
      <c r="W616" s="61"/>
    </row>
    <row r="617" spans="1:23" x14ac:dyDescent="0.4">
      <c r="A617" s="16"/>
      <c r="B617" s="79"/>
      <c r="C617" s="55"/>
      <c r="D617" s="55"/>
      <c r="E617" s="55"/>
      <c r="F617" s="56"/>
      <c r="G617" s="57"/>
      <c r="H617" s="56"/>
      <c r="I617" s="61"/>
      <c r="J617" s="63"/>
      <c r="K617" s="67"/>
      <c r="L617" s="67">
        <f t="shared" si="21"/>
        <v>0</v>
      </c>
      <c r="M617" s="61"/>
      <c r="N617" s="61"/>
      <c r="O617" s="68"/>
      <c r="P617" s="61"/>
      <c r="Q617" s="61"/>
      <c r="R617" s="61"/>
      <c r="S617" s="61"/>
      <c r="T617" s="61"/>
      <c r="U617" s="55"/>
      <c r="V617" s="61"/>
      <c r="W617" s="61"/>
    </row>
    <row r="618" spans="1:23" x14ac:dyDescent="0.4">
      <c r="A618" s="27">
        <v>184</v>
      </c>
      <c r="B618" s="79" t="s">
        <v>555</v>
      </c>
      <c r="C618" s="55" t="s">
        <v>40</v>
      </c>
      <c r="D618" s="55">
        <v>21070</v>
      </c>
      <c r="E618" s="82" t="s">
        <v>676</v>
      </c>
      <c r="F618" s="56">
        <v>5</v>
      </c>
      <c r="G618" s="57">
        <v>1</v>
      </c>
      <c r="H618" s="56">
        <v>13</v>
      </c>
      <c r="I618" s="61"/>
      <c r="J618" s="63">
        <v>2113</v>
      </c>
      <c r="K618" s="67">
        <v>120</v>
      </c>
      <c r="L618" s="67">
        <f t="shared" si="21"/>
        <v>253560</v>
      </c>
      <c r="M618" s="61"/>
      <c r="N618" s="61"/>
      <c r="O618" s="68"/>
      <c r="P618" s="61"/>
      <c r="Q618" s="61"/>
      <c r="R618" s="61"/>
      <c r="S618" s="61"/>
      <c r="T618" s="61"/>
      <c r="U618" s="55"/>
      <c r="V618" s="61"/>
      <c r="W618" s="61"/>
    </row>
    <row r="619" spans="1:23" x14ac:dyDescent="0.4">
      <c r="A619" s="16"/>
      <c r="B619" s="79"/>
      <c r="C619" s="55" t="s">
        <v>40</v>
      </c>
      <c r="D619" s="55">
        <v>21506</v>
      </c>
      <c r="E619" s="55"/>
      <c r="F619" s="56">
        <v>4</v>
      </c>
      <c r="G619" s="57">
        <v>0</v>
      </c>
      <c r="H619" s="56">
        <v>25</v>
      </c>
      <c r="I619" s="61"/>
      <c r="J619" s="63">
        <v>1625</v>
      </c>
      <c r="K619" s="67">
        <v>95</v>
      </c>
      <c r="L619" s="67">
        <f t="shared" si="21"/>
        <v>154375</v>
      </c>
      <c r="M619" s="61"/>
      <c r="N619" s="61"/>
      <c r="O619" s="68"/>
      <c r="P619" s="61"/>
      <c r="Q619" s="61"/>
      <c r="R619" s="61"/>
      <c r="S619" s="61"/>
      <c r="T619" s="61"/>
      <c r="U619" s="55"/>
      <c r="V619" s="61"/>
      <c r="W619" s="61"/>
    </row>
    <row r="620" spans="1:23" x14ac:dyDescent="0.4">
      <c r="A620" s="16"/>
      <c r="B620" s="79"/>
      <c r="C620" s="55" t="s">
        <v>40</v>
      </c>
      <c r="D620" s="55">
        <v>21509</v>
      </c>
      <c r="E620" s="55"/>
      <c r="F620" s="56">
        <v>0</v>
      </c>
      <c r="G620" s="57">
        <v>3</v>
      </c>
      <c r="H620" s="56">
        <v>51</v>
      </c>
      <c r="I620" s="61"/>
      <c r="J620" s="63">
        <v>351</v>
      </c>
      <c r="K620" s="67">
        <v>530</v>
      </c>
      <c r="L620" s="67">
        <f t="shared" si="21"/>
        <v>186030</v>
      </c>
      <c r="M620" s="61"/>
      <c r="N620" s="61"/>
      <c r="O620" s="68"/>
      <c r="P620" s="61"/>
      <c r="Q620" s="61"/>
      <c r="R620" s="61"/>
      <c r="S620" s="61"/>
      <c r="T620" s="61"/>
      <c r="U620" s="55"/>
      <c r="V620" s="61"/>
      <c r="W620" s="61"/>
    </row>
    <row r="621" spans="1:23" x14ac:dyDescent="0.4">
      <c r="A621" s="16"/>
      <c r="B621" s="79"/>
      <c r="C621" s="55"/>
      <c r="D621" s="55"/>
      <c r="E621" s="55"/>
      <c r="F621" s="56"/>
      <c r="G621" s="57"/>
      <c r="H621" s="56"/>
      <c r="I621" s="61"/>
      <c r="J621" s="63"/>
      <c r="K621" s="67"/>
      <c r="L621" s="67">
        <f t="shared" si="21"/>
        <v>0</v>
      </c>
      <c r="M621" s="61"/>
      <c r="N621" s="61"/>
      <c r="O621" s="68"/>
      <c r="P621" s="61"/>
      <c r="Q621" s="61"/>
      <c r="R621" s="61"/>
      <c r="S621" s="61"/>
      <c r="T621" s="61"/>
      <c r="U621" s="55"/>
      <c r="V621" s="61"/>
      <c r="W621" s="61"/>
    </row>
    <row r="622" spans="1:23" x14ac:dyDescent="0.4">
      <c r="A622" s="16">
        <v>185</v>
      </c>
      <c r="B622" s="79" t="s">
        <v>556</v>
      </c>
      <c r="C622" s="55" t="s">
        <v>46</v>
      </c>
      <c r="D622" s="55"/>
      <c r="E622" s="82" t="s">
        <v>676</v>
      </c>
      <c r="F622" s="56">
        <v>8</v>
      </c>
      <c r="G622" s="57">
        <v>0</v>
      </c>
      <c r="H622" s="56">
        <v>0</v>
      </c>
      <c r="I622" s="61"/>
      <c r="J622" s="63">
        <v>3200</v>
      </c>
      <c r="K622" s="67"/>
      <c r="L622" s="67">
        <f t="shared" si="21"/>
        <v>0</v>
      </c>
      <c r="M622" s="61"/>
      <c r="N622" s="61"/>
      <c r="O622" s="68"/>
      <c r="P622" s="61"/>
      <c r="Q622" s="61"/>
      <c r="R622" s="61"/>
      <c r="S622" s="61"/>
      <c r="T622" s="61"/>
      <c r="U622" s="55"/>
      <c r="V622" s="61"/>
      <c r="W622" s="61"/>
    </row>
    <row r="623" spans="1:23" x14ac:dyDescent="0.4">
      <c r="A623" s="16"/>
      <c r="B623" s="79"/>
      <c r="C623" s="55"/>
      <c r="D623" s="55"/>
      <c r="E623" s="55"/>
      <c r="F623" s="56"/>
      <c r="G623" s="57"/>
      <c r="H623" s="56"/>
      <c r="I623" s="61"/>
      <c r="J623" s="63"/>
      <c r="K623" s="67"/>
      <c r="L623" s="67">
        <f t="shared" si="21"/>
        <v>0</v>
      </c>
      <c r="M623" s="61"/>
      <c r="N623" s="61"/>
      <c r="O623" s="68"/>
      <c r="P623" s="61"/>
      <c r="Q623" s="61"/>
      <c r="R623" s="61"/>
      <c r="S623" s="61"/>
      <c r="T623" s="61"/>
      <c r="U623" s="55"/>
      <c r="V623" s="61"/>
      <c r="W623" s="61"/>
    </row>
    <row r="624" spans="1:23" x14ac:dyDescent="0.4">
      <c r="A624" s="16">
        <v>186</v>
      </c>
      <c r="B624" s="79" t="s">
        <v>557</v>
      </c>
      <c r="C624" s="55" t="s">
        <v>40</v>
      </c>
      <c r="D624" s="55">
        <v>21569</v>
      </c>
      <c r="E624" s="82" t="s">
        <v>676</v>
      </c>
      <c r="F624" s="56">
        <v>5</v>
      </c>
      <c r="G624" s="57">
        <v>1</v>
      </c>
      <c r="H624" s="56">
        <v>15</v>
      </c>
      <c r="I624" s="61"/>
      <c r="J624" s="63">
        <v>2115</v>
      </c>
      <c r="K624" s="67">
        <v>330</v>
      </c>
      <c r="L624" s="67">
        <f t="shared" si="21"/>
        <v>697950</v>
      </c>
      <c r="M624" s="61"/>
      <c r="N624" s="61"/>
      <c r="O624" s="68"/>
      <c r="P624" s="61"/>
      <c r="Q624" s="61"/>
      <c r="R624" s="61"/>
      <c r="S624" s="61"/>
      <c r="T624" s="61"/>
      <c r="U624" s="55"/>
      <c r="V624" s="61"/>
      <c r="W624" s="61"/>
    </row>
    <row r="625" spans="1:23" x14ac:dyDescent="0.4">
      <c r="A625" s="16"/>
      <c r="B625" s="79"/>
      <c r="C625" s="55"/>
      <c r="D625" s="55"/>
      <c r="E625" s="55"/>
      <c r="F625" s="56"/>
      <c r="G625" s="57"/>
      <c r="H625" s="56"/>
      <c r="I625" s="61"/>
      <c r="J625" s="63"/>
      <c r="K625" s="67"/>
      <c r="L625" s="67">
        <f t="shared" si="21"/>
        <v>0</v>
      </c>
      <c r="M625" s="61"/>
      <c r="N625" s="61"/>
      <c r="O625" s="68"/>
      <c r="P625" s="61"/>
      <c r="Q625" s="61"/>
      <c r="R625" s="61"/>
      <c r="S625" s="61"/>
      <c r="T625" s="61"/>
      <c r="U625" s="55"/>
      <c r="V625" s="61"/>
      <c r="W625" s="61"/>
    </row>
    <row r="626" spans="1:23" x14ac:dyDescent="0.4">
      <c r="A626" s="16"/>
      <c r="B626" s="79"/>
      <c r="C626" s="55"/>
      <c r="D626" s="55"/>
      <c r="E626" s="55"/>
      <c r="F626" s="56"/>
      <c r="G626" s="57"/>
      <c r="H626" s="56"/>
      <c r="I626" s="61"/>
      <c r="J626" s="63"/>
      <c r="K626" s="67"/>
      <c r="L626" s="67">
        <f t="shared" si="21"/>
        <v>0</v>
      </c>
      <c r="M626" s="61"/>
      <c r="N626" s="61"/>
      <c r="O626" s="55"/>
      <c r="P626" s="61"/>
      <c r="Q626" s="61"/>
      <c r="R626" s="61"/>
      <c r="S626" s="61"/>
      <c r="T626" s="61"/>
      <c r="U626" s="55"/>
      <c r="V626" s="61"/>
      <c r="W626" s="61"/>
    </row>
    <row r="627" spans="1:23" x14ac:dyDescent="0.4">
      <c r="A627" s="15">
        <v>187</v>
      </c>
      <c r="B627" s="79" t="s">
        <v>558</v>
      </c>
      <c r="C627" s="55" t="s">
        <v>46</v>
      </c>
      <c r="D627" s="55"/>
      <c r="E627" s="82" t="s">
        <v>676</v>
      </c>
      <c r="F627" s="56">
        <v>86</v>
      </c>
      <c r="G627" s="57">
        <v>0</v>
      </c>
      <c r="H627" s="56">
        <v>0</v>
      </c>
      <c r="I627" s="61"/>
      <c r="J627" s="63">
        <v>34400</v>
      </c>
      <c r="K627" s="67"/>
      <c r="L627" s="67">
        <f t="shared" si="21"/>
        <v>0</v>
      </c>
      <c r="M627" s="61"/>
      <c r="N627" s="61"/>
      <c r="O627" s="55"/>
      <c r="P627" s="61"/>
      <c r="Q627" s="61"/>
      <c r="R627" s="61"/>
      <c r="S627" s="61"/>
      <c r="T627" s="61"/>
      <c r="U627" s="68"/>
      <c r="V627" s="61"/>
      <c r="W627" s="61"/>
    </row>
    <row r="628" spans="1:23" x14ac:dyDescent="0.4">
      <c r="A628" s="15"/>
      <c r="B628" s="79"/>
      <c r="C628" s="55" t="s">
        <v>559</v>
      </c>
      <c r="D628" s="55"/>
      <c r="E628" s="55"/>
      <c r="F628" s="56">
        <v>25</v>
      </c>
      <c r="G628" s="57">
        <v>0</v>
      </c>
      <c r="H628" s="56">
        <v>0</v>
      </c>
      <c r="I628" s="61"/>
      <c r="J628" s="63">
        <v>10000</v>
      </c>
      <c r="K628" s="67"/>
      <c r="L628" s="67">
        <f t="shared" si="21"/>
        <v>0</v>
      </c>
      <c r="M628" s="61"/>
      <c r="N628" s="61"/>
      <c r="O628" s="55"/>
      <c r="P628" s="61"/>
      <c r="Q628" s="61"/>
      <c r="R628" s="61"/>
      <c r="S628" s="61"/>
      <c r="T628" s="61"/>
      <c r="U628" s="68"/>
      <c r="V628" s="61"/>
      <c r="W628" s="61"/>
    </row>
    <row r="629" spans="1:23" x14ac:dyDescent="0.4">
      <c r="A629" s="15"/>
      <c r="B629" s="79"/>
      <c r="C629" s="55"/>
      <c r="D629" s="55"/>
      <c r="E629" s="55"/>
      <c r="F629" s="56"/>
      <c r="G629" s="57"/>
      <c r="H629" s="56"/>
      <c r="I629" s="61"/>
      <c r="J629" s="63"/>
      <c r="K629" s="67"/>
      <c r="L629" s="67">
        <f t="shared" si="21"/>
        <v>0</v>
      </c>
      <c r="M629" s="61"/>
      <c r="N629" s="61"/>
      <c r="O629" s="55"/>
      <c r="P629" s="61"/>
      <c r="Q629" s="61"/>
      <c r="R629" s="61"/>
      <c r="S629" s="61"/>
      <c r="T629" s="61"/>
      <c r="U629" s="68"/>
      <c r="V629" s="61"/>
      <c r="W629" s="61"/>
    </row>
    <row r="630" spans="1:23" x14ac:dyDescent="0.4">
      <c r="A630" s="16">
        <v>188</v>
      </c>
      <c r="B630" s="79" t="s">
        <v>560</v>
      </c>
      <c r="C630" s="55" t="s">
        <v>561</v>
      </c>
      <c r="D630" s="55">
        <v>21071</v>
      </c>
      <c r="E630" s="82" t="s">
        <v>676</v>
      </c>
      <c r="F630" s="56">
        <v>25</v>
      </c>
      <c r="G630" s="57">
        <v>3</v>
      </c>
      <c r="H630" s="56">
        <v>77</v>
      </c>
      <c r="I630" s="61"/>
      <c r="J630" s="63">
        <v>10377</v>
      </c>
      <c r="K630" s="67"/>
      <c r="L630" s="67">
        <f t="shared" si="21"/>
        <v>0</v>
      </c>
      <c r="M630" s="61"/>
      <c r="N630" s="61"/>
      <c r="O630" s="68"/>
      <c r="P630" s="61"/>
      <c r="Q630" s="61"/>
      <c r="R630" s="61"/>
      <c r="S630" s="61"/>
      <c r="T630" s="61"/>
      <c r="U630" s="55"/>
      <c r="V630" s="61"/>
      <c r="W630" s="61"/>
    </row>
    <row r="631" spans="1:23" x14ac:dyDescent="0.4">
      <c r="A631" s="16"/>
      <c r="B631" s="79"/>
      <c r="C631" s="55"/>
      <c r="D631" s="55"/>
      <c r="E631" s="55"/>
      <c r="F631" s="56"/>
      <c r="G631" s="57"/>
      <c r="H631" s="56"/>
      <c r="I631" s="61"/>
      <c r="J631" s="63"/>
      <c r="K631" s="67"/>
      <c r="L631" s="67">
        <f t="shared" si="21"/>
        <v>0</v>
      </c>
      <c r="M631" s="61"/>
      <c r="N631" s="61"/>
      <c r="O631" s="68"/>
      <c r="P631" s="61"/>
      <c r="Q631" s="61"/>
      <c r="R631" s="61"/>
      <c r="S631" s="61"/>
      <c r="T631" s="61"/>
      <c r="U631" s="55"/>
      <c r="V631" s="61"/>
      <c r="W631" s="61"/>
    </row>
    <row r="632" spans="1:23" x14ac:dyDescent="0.4">
      <c r="A632" s="27">
        <v>189</v>
      </c>
      <c r="B632" s="79" t="s">
        <v>562</v>
      </c>
      <c r="C632" s="55" t="s">
        <v>40</v>
      </c>
      <c r="D632" s="55">
        <v>38430</v>
      </c>
      <c r="E632" s="82" t="s">
        <v>676</v>
      </c>
      <c r="F632" s="56">
        <v>4</v>
      </c>
      <c r="G632" s="57">
        <v>2</v>
      </c>
      <c r="H632" s="56">
        <v>8</v>
      </c>
      <c r="I632" s="61"/>
      <c r="J632" s="63">
        <v>1808</v>
      </c>
      <c r="K632" s="67"/>
      <c r="L632" s="67">
        <f t="shared" si="21"/>
        <v>0</v>
      </c>
      <c r="M632" s="61"/>
      <c r="N632" s="61"/>
      <c r="O632" s="68"/>
      <c r="P632" s="61"/>
      <c r="Q632" s="61"/>
      <c r="R632" s="61"/>
      <c r="S632" s="61"/>
      <c r="T632" s="61"/>
      <c r="U632" s="55"/>
      <c r="V632" s="61"/>
      <c r="W632" s="61"/>
    </row>
    <row r="633" spans="1:23" x14ac:dyDescent="0.4">
      <c r="A633" s="16"/>
      <c r="B633" s="79"/>
      <c r="C633" s="55"/>
      <c r="D633" s="55"/>
      <c r="E633" s="55"/>
      <c r="F633" s="56"/>
      <c r="G633" s="57"/>
      <c r="H633" s="56"/>
      <c r="I633" s="61"/>
      <c r="J633" s="63"/>
      <c r="K633" s="67"/>
      <c r="L633" s="67">
        <f t="shared" si="21"/>
        <v>0</v>
      </c>
      <c r="M633" s="61"/>
      <c r="N633" s="61"/>
      <c r="O633" s="68"/>
      <c r="P633" s="61"/>
      <c r="Q633" s="61"/>
      <c r="R633" s="61"/>
      <c r="S633" s="61"/>
      <c r="T633" s="61"/>
      <c r="U633" s="55"/>
      <c r="V633" s="61"/>
      <c r="W633" s="61"/>
    </row>
    <row r="634" spans="1:23" x14ac:dyDescent="0.4">
      <c r="A634" s="16">
        <v>190</v>
      </c>
      <c r="B634" s="79" t="s">
        <v>563</v>
      </c>
      <c r="C634" s="55" t="s">
        <v>40</v>
      </c>
      <c r="D634" s="55">
        <v>21510</v>
      </c>
      <c r="E634" s="82" t="s">
        <v>676</v>
      </c>
      <c r="F634" s="56">
        <v>0</v>
      </c>
      <c r="G634" s="57">
        <v>3</v>
      </c>
      <c r="H634" s="56">
        <v>43</v>
      </c>
      <c r="I634" s="61"/>
      <c r="J634" s="63">
        <v>343</v>
      </c>
      <c r="K634" s="67">
        <v>530</v>
      </c>
      <c r="L634" s="67">
        <f t="shared" si="21"/>
        <v>181790</v>
      </c>
      <c r="M634" s="61"/>
      <c r="N634" s="61"/>
      <c r="O634" s="68"/>
      <c r="P634" s="61"/>
      <c r="Q634" s="61"/>
      <c r="R634" s="61"/>
      <c r="S634" s="61"/>
      <c r="T634" s="61"/>
      <c r="U634" s="55"/>
      <c r="V634" s="61"/>
      <c r="W634" s="61"/>
    </row>
    <row r="635" spans="1:23" x14ac:dyDescent="0.4">
      <c r="A635" s="16"/>
      <c r="B635" s="79"/>
      <c r="C635" s="55" t="s">
        <v>40</v>
      </c>
      <c r="D635" s="55">
        <v>31280</v>
      </c>
      <c r="E635" s="55"/>
      <c r="F635" s="56">
        <v>0</v>
      </c>
      <c r="G635" s="57">
        <v>2</v>
      </c>
      <c r="H635" s="56">
        <v>26</v>
      </c>
      <c r="I635" s="61"/>
      <c r="J635" s="63">
        <v>226</v>
      </c>
      <c r="K635" s="67"/>
      <c r="L635" s="67">
        <f t="shared" si="21"/>
        <v>0</v>
      </c>
      <c r="M635" s="61"/>
      <c r="N635" s="61"/>
      <c r="O635" s="68"/>
      <c r="P635" s="61"/>
      <c r="Q635" s="61"/>
      <c r="R635" s="61"/>
      <c r="S635" s="61"/>
      <c r="T635" s="61"/>
      <c r="U635" s="55"/>
      <c r="V635" s="61"/>
      <c r="W635" s="61"/>
    </row>
    <row r="636" spans="1:23" x14ac:dyDescent="0.4">
      <c r="A636" s="16"/>
      <c r="B636" s="79"/>
      <c r="C636" s="55" t="s">
        <v>40</v>
      </c>
      <c r="D636" s="55">
        <v>21511</v>
      </c>
      <c r="E636" s="55"/>
      <c r="F636" s="56">
        <v>0</v>
      </c>
      <c r="G636" s="57">
        <v>1</v>
      </c>
      <c r="H636" s="56">
        <v>88</v>
      </c>
      <c r="I636" s="61"/>
      <c r="J636" s="63">
        <v>188</v>
      </c>
      <c r="K636" s="67">
        <v>530</v>
      </c>
      <c r="L636" s="67">
        <f t="shared" si="21"/>
        <v>99640</v>
      </c>
      <c r="M636" s="61"/>
      <c r="N636" s="61"/>
      <c r="O636" s="68"/>
      <c r="P636" s="61"/>
      <c r="Q636" s="61"/>
      <c r="R636" s="61"/>
      <c r="S636" s="61"/>
      <c r="T636" s="61"/>
      <c r="U636" s="55"/>
      <c r="V636" s="61"/>
      <c r="W636" s="61"/>
    </row>
    <row r="637" spans="1:23" x14ac:dyDescent="0.4">
      <c r="A637" s="16"/>
      <c r="B637" s="79"/>
      <c r="C637" s="55" t="s">
        <v>40</v>
      </c>
      <c r="D637" s="55">
        <v>21080</v>
      </c>
      <c r="E637" s="55"/>
      <c r="F637" s="56">
        <v>6</v>
      </c>
      <c r="G637" s="57">
        <v>3</v>
      </c>
      <c r="H637" s="56">
        <v>5</v>
      </c>
      <c r="I637" s="61"/>
      <c r="J637" s="63">
        <v>2705</v>
      </c>
      <c r="K637" s="67">
        <v>120</v>
      </c>
      <c r="L637" s="67">
        <f t="shared" si="21"/>
        <v>324600</v>
      </c>
      <c r="M637" s="61"/>
      <c r="N637" s="61"/>
      <c r="O637" s="68"/>
      <c r="P637" s="61"/>
      <c r="Q637" s="61"/>
      <c r="R637" s="61"/>
      <c r="S637" s="61"/>
      <c r="T637" s="61"/>
      <c r="U637" s="55"/>
      <c r="V637" s="61"/>
      <c r="W637" s="61"/>
    </row>
    <row r="638" spans="1:23" x14ac:dyDescent="0.4">
      <c r="A638" s="16"/>
      <c r="B638" s="79"/>
      <c r="C638" s="55"/>
      <c r="D638" s="55"/>
      <c r="E638" s="55"/>
      <c r="F638" s="56"/>
      <c r="G638" s="57"/>
      <c r="H638" s="56"/>
      <c r="I638" s="61"/>
      <c r="J638" s="63"/>
      <c r="K638" s="67"/>
      <c r="L638" s="67">
        <f t="shared" si="21"/>
        <v>0</v>
      </c>
      <c r="M638" s="61"/>
      <c r="N638" s="61"/>
      <c r="O638" s="68"/>
      <c r="P638" s="61"/>
      <c r="Q638" s="61"/>
      <c r="R638" s="61"/>
      <c r="S638" s="61"/>
      <c r="T638" s="61"/>
      <c r="U638" s="55"/>
      <c r="V638" s="61"/>
      <c r="W638" s="61"/>
    </row>
    <row r="639" spans="1:23" x14ac:dyDescent="0.4">
      <c r="A639" s="16">
        <v>191</v>
      </c>
      <c r="B639" s="79" t="s">
        <v>564</v>
      </c>
      <c r="C639" s="55" t="s">
        <v>40</v>
      </c>
      <c r="D639" s="55">
        <v>29269</v>
      </c>
      <c r="E639" s="82" t="s">
        <v>676</v>
      </c>
      <c r="F639" s="56">
        <v>0</v>
      </c>
      <c r="G639" s="57">
        <v>0</v>
      </c>
      <c r="H639" s="56">
        <v>52</v>
      </c>
      <c r="I639" s="61"/>
      <c r="J639" s="63">
        <v>52</v>
      </c>
      <c r="K639" s="67"/>
      <c r="L639" s="67">
        <f t="shared" si="21"/>
        <v>0</v>
      </c>
      <c r="M639" s="61"/>
      <c r="N639" s="61"/>
      <c r="O639" s="68" t="s">
        <v>48</v>
      </c>
      <c r="P639" s="61"/>
      <c r="Q639" s="61"/>
      <c r="R639" s="61"/>
      <c r="S639" s="61">
        <v>380</v>
      </c>
      <c r="T639" s="61"/>
      <c r="U639" s="55">
        <v>40</v>
      </c>
      <c r="V639" s="61"/>
      <c r="W639" s="61"/>
    </row>
    <row r="640" spans="1:23" x14ac:dyDescent="0.4">
      <c r="A640" s="16"/>
      <c r="B640" s="79"/>
      <c r="C640" s="55" t="s">
        <v>40</v>
      </c>
      <c r="D640" s="55"/>
      <c r="E640" s="55"/>
      <c r="F640" s="56">
        <v>0</v>
      </c>
      <c r="G640" s="57">
        <v>0</v>
      </c>
      <c r="H640" s="56">
        <v>0</v>
      </c>
      <c r="I640" s="61"/>
      <c r="J640" s="63">
        <f>G640*400+H640*100+I640</f>
        <v>0</v>
      </c>
      <c r="K640" s="67"/>
      <c r="L640" s="67">
        <f t="shared" si="21"/>
        <v>0</v>
      </c>
      <c r="M640" s="61"/>
      <c r="N640" s="61"/>
      <c r="O640" s="68"/>
      <c r="P640" s="61"/>
      <c r="Q640" s="61"/>
      <c r="R640" s="61"/>
      <c r="S640" s="61"/>
      <c r="T640" s="61"/>
      <c r="U640" s="55"/>
      <c r="V640" s="61"/>
      <c r="W640" s="61"/>
    </row>
    <row r="641" spans="1:23" x14ac:dyDescent="0.4">
      <c r="A641" s="16"/>
      <c r="B641" s="79"/>
      <c r="C641" s="55"/>
      <c r="D641" s="55"/>
      <c r="E641" s="55"/>
      <c r="F641" s="56"/>
      <c r="G641" s="57"/>
      <c r="H641" s="56"/>
      <c r="I641" s="61"/>
      <c r="J641" s="63"/>
      <c r="K641" s="67"/>
      <c r="L641" s="67">
        <f t="shared" si="21"/>
        <v>0</v>
      </c>
      <c r="M641" s="61"/>
      <c r="N641" s="61"/>
      <c r="O641" s="68"/>
      <c r="P641" s="61"/>
      <c r="Q641" s="61"/>
      <c r="R641" s="61"/>
      <c r="S641" s="61"/>
      <c r="T641" s="61"/>
      <c r="U641" s="55"/>
      <c r="V641" s="61"/>
      <c r="W641" s="61"/>
    </row>
    <row r="642" spans="1:23" x14ac:dyDescent="0.4">
      <c r="A642" s="15"/>
      <c r="B642" s="79" t="s">
        <v>565</v>
      </c>
      <c r="C642" s="55" t="s">
        <v>40</v>
      </c>
      <c r="D642" s="55">
        <v>21554</v>
      </c>
      <c r="E642" s="82" t="s">
        <v>676</v>
      </c>
      <c r="F642" s="56">
        <v>3</v>
      </c>
      <c r="G642" s="57">
        <v>0</v>
      </c>
      <c r="H642" s="56">
        <v>41</v>
      </c>
      <c r="I642" s="61"/>
      <c r="J642" s="63">
        <v>1241</v>
      </c>
      <c r="K642" s="67">
        <v>290</v>
      </c>
      <c r="L642" s="67">
        <f t="shared" si="21"/>
        <v>359890</v>
      </c>
      <c r="M642" s="61"/>
      <c r="N642" s="61"/>
      <c r="O642" s="55"/>
      <c r="P642" s="61"/>
      <c r="Q642" s="61"/>
      <c r="R642" s="61"/>
      <c r="S642" s="61"/>
      <c r="T642" s="61"/>
      <c r="U642" s="68"/>
      <c r="V642" s="61"/>
      <c r="W642" s="61"/>
    </row>
    <row r="643" spans="1:23" x14ac:dyDescent="0.4">
      <c r="A643" s="15"/>
      <c r="B643" s="79"/>
      <c r="C643" s="55"/>
      <c r="D643" s="55"/>
      <c r="E643" s="55"/>
      <c r="F643" s="56"/>
      <c r="G643" s="57"/>
      <c r="H643" s="56"/>
      <c r="I643" s="61"/>
      <c r="J643" s="63"/>
      <c r="K643" s="67"/>
      <c r="L643" s="67">
        <f t="shared" si="21"/>
        <v>0</v>
      </c>
      <c r="M643" s="61"/>
      <c r="N643" s="61"/>
      <c r="O643" s="55"/>
      <c r="P643" s="61"/>
      <c r="Q643" s="61"/>
      <c r="R643" s="61"/>
      <c r="S643" s="61"/>
      <c r="T643" s="61"/>
      <c r="U643" s="68"/>
      <c r="V643" s="61"/>
      <c r="W643" s="61"/>
    </row>
    <row r="644" spans="1:23" x14ac:dyDescent="0.4">
      <c r="A644" s="15">
        <v>192</v>
      </c>
      <c r="B644" s="79" t="s">
        <v>566</v>
      </c>
      <c r="C644" s="55" t="s">
        <v>567</v>
      </c>
      <c r="D644" s="55">
        <v>599</v>
      </c>
      <c r="E644" s="82" t="s">
        <v>676</v>
      </c>
      <c r="F644" s="56">
        <v>0</v>
      </c>
      <c r="G644" s="57">
        <v>3</v>
      </c>
      <c r="H644" s="56">
        <v>51</v>
      </c>
      <c r="I644" s="61"/>
      <c r="J644" s="63">
        <v>351</v>
      </c>
      <c r="K644" s="67"/>
      <c r="L644" s="67">
        <f t="shared" si="21"/>
        <v>0</v>
      </c>
      <c r="M644" s="61"/>
      <c r="N644" s="61"/>
      <c r="O644" s="68" t="s">
        <v>48</v>
      </c>
      <c r="P644" s="61"/>
      <c r="Q644" s="61"/>
      <c r="R644" s="61"/>
      <c r="S644" s="61"/>
      <c r="T644" s="61"/>
      <c r="U644" s="68">
        <v>30</v>
      </c>
      <c r="V644" s="61"/>
      <c r="W644" s="61"/>
    </row>
    <row r="645" spans="1:23" x14ac:dyDescent="0.4">
      <c r="A645" s="16"/>
      <c r="B645" s="79"/>
      <c r="C645" s="55"/>
      <c r="D645" s="55"/>
      <c r="E645" s="55"/>
      <c r="F645" s="56"/>
      <c r="G645" s="57"/>
      <c r="H645" s="56"/>
      <c r="I645" s="61"/>
      <c r="J645" s="63"/>
      <c r="K645" s="67"/>
      <c r="L645" s="67">
        <f t="shared" si="21"/>
        <v>0</v>
      </c>
      <c r="M645" s="61"/>
      <c r="N645" s="61"/>
      <c r="O645" s="68"/>
      <c r="P645" s="61"/>
      <c r="Q645" s="61"/>
      <c r="R645" s="61"/>
      <c r="S645" s="61"/>
      <c r="T645" s="61"/>
      <c r="U645" s="55"/>
      <c r="V645" s="61"/>
      <c r="W645" s="61"/>
    </row>
    <row r="646" spans="1:23" x14ac:dyDescent="0.4">
      <c r="A646" s="16"/>
      <c r="B646" s="79"/>
      <c r="C646" s="55"/>
      <c r="D646" s="55"/>
      <c r="E646" s="55"/>
      <c r="F646" s="56"/>
      <c r="G646" s="57"/>
      <c r="H646" s="56"/>
      <c r="I646" s="61"/>
      <c r="J646" s="63"/>
      <c r="K646" s="67"/>
      <c r="L646" s="67">
        <f t="shared" si="21"/>
        <v>0</v>
      </c>
      <c r="M646" s="61"/>
      <c r="N646" s="61"/>
      <c r="O646" s="68"/>
      <c r="P646" s="61"/>
      <c r="Q646" s="61"/>
      <c r="R646" s="61"/>
      <c r="S646" s="61"/>
      <c r="T646" s="61"/>
      <c r="U646" s="55"/>
      <c r="V646" s="61"/>
      <c r="W646" s="61"/>
    </row>
    <row r="647" spans="1:23" x14ac:dyDescent="0.4">
      <c r="A647" s="27"/>
      <c r="B647" s="79"/>
      <c r="C647" s="55"/>
      <c r="D647" s="55"/>
      <c r="E647" s="55"/>
      <c r="F647" s="56"/>
      <c r="G647" s="57"/>
      <c r="H647" s="56"/>
      <c r="I647" s="61"/>
      <c r="J647" s="63"/>
      <c r="K647" s="67"/>
      <c r="L647" s="67">
        <f t="shared" si="21"/>
        <v>0</v>
      </c>
      <c r="M647" s="61"/>
      <c r="N647" s="61"/>
      <c r="O647" s="68"/>
      <c r="P647" s="61"/>
      <c r="Q647" s="61"/>
      <c r="R647" s="61"/>
      <c r="S647" s="61"/>
      <c r="T647" s="61"/>
      <c r="U647" s="55"/>
      <c r="V647" s="61"/>
      <c r="W647" s="61"/>
    </row>
    <row r="648" spans="1:23" x14ac:dyDescent="0.4">
      <c r="A648" s="16">
        <v>193</v>
      </c>
      <c r="B648" s="79" t="s">
        <v>568</v>
      </c>
      <c r="C648" s="55" t="s">
        <v>40</v>
      </c>
      <c r="D648" s="55">
        <v>21481</v>
      </c>
      <c r="E648" s="82" t="s">
        <v>676</v>
      </c>
      <c r="F648" s="56">
        <v>2</v>
      </c>
      <c r="G648" s="57">
        <v>0</v>
      </c>
      <c r="H648" s="56">
        <v>88</v>
      </c>
      <c r="I648" s="61"/>
      <c r="J648" s="63">
        <v>888</v>
      </c>
      <c r="K648" s="67">
        <v>95</v>
      </c>
      <c r="L648" s="67">
        <f t="shared" si="21"/>
        <v>84360</v>
      </c>
      <c r="M648" s="61"/>
      <c r="N648" s="61"/>
      <c r="O648" s="68"/>
      <c r="P648" s="61"/>
      <c r="Q648" s="61"/>
      <c r="R648" s="61"/>
      <c r="S648" s="61"/>
      <c r="T648" s="61"/>
      <c r="U648" s="55"/>
      <c r="V648" s="61"/>
      <c r="W648" s="61"/>
    </row>
    <row r="649" spans="1:23" x14ac:dyDescent="0.4">
      <c r="A649" s="16"/>
      <c r="B649" s="79"/>
      <c r="C649" s="55" t="s">
        <v>40</v>
      </c>
      <c r="D649" s="55">
        <v>21478</v>
      </c>
      <c r="E649" s="55"/>
      <c r="F649" s="56">
        <v>3</v>
      </c>
      <c r="G649" s="57">
        <v>3</v>
      </c>
      <c r="H649" s="56">
        <v>89</v>
      </c>
      <c r="I649" s="61"/>
      <c r="J649" s="63">
        <v>1589</v>
      </c>
      <c r="K649" s="67">
        <v>95</v>
      </c>
      <c r="L649" s="67">
        <f t="shared" si="21"/>
        <v>150955</v>
      </c>
      <c r="M649" s="61"/>
      <c r="N649" s="61"/>
      <c r="O649" s="68"/>
      <c r="P649" s="61"/>
      <c r="Q649" s="61"/>
      <c r="R649" s="61"/>
      <c r="S649" s="61"/>
      <c r="T649" s="61"/>
      <c r="U649" s="55"/>
      <c r="V649" s="61"/>
      <c r="W649" s="61"/>
    </row>
    <row r="650" spans="1:23" x14ac:dyDescent="0.4">
      <c r="A650" s="16"/>
      <c r="B650" s="79"/>
      <c r="C650" s="55" t="s">
        <v>46</v>
      </c>
      <c r="D650" s="55"/>
      <c r="E650" s="55"/>
      <c r="F650" s="56">
        <v>6</v>
      </c>
      <c r="G650" s="57">
        <v>0</v>
      </c>
      <c r="H650" s="56">
        <v>0</v>
      </c>
      <c r="I650" s="61"/>
      <c r="J650" s="63">
        <v>2400</v>
      </c>
      <c r="K650" s="67"/>
      <c r="L650" s="67">
        <f t="shared" si="21"/>
        <v>0</v>
      </c>
      <c r="M650" s="61"/>
      <c r="N650" s="61"/>
      <c r="O650" s="68"/>
      <c r="P650" s="61"/>
      <c r="Q650" s="61"/>
      <c r="R650" s="61"/>
      <c r="S650" s="61"/>
      <c r="T650" s="61"/>
      <c r="U650" s="55"/>
      <c r="V650" s="61"/>
      <c r="W650" s="61"/>
    </row>
    <row r="651" spans="1:23" x14ac:dyDescent="0.4">
      <c r="A651" s="16"/>
      <c r="B651" s="79"/>
      <c r="C651" s="55"/>
      <c r="D651" s="55"/>
      <c r="E651" s="55"/>
      <c r="F651" s="56"/>
      <c r="G651" s="57"/>
      <c r="H651" s="56"/>
      <c r="I651" s="61"/>
      <c r="J651" s="63"/>
      <c r="K651" s="67"/>
      <c r="L651" s="67">
        <f t="shared" si="21"/>
        <v>0</v>
      </c>
      <c r="M651" s="61"/>
      <c r="N651" s="61"/>
      <c r="O651" s="68"/>
      <c r="P651" s="61"/>
      <c r="Q651" s="61"/>
      <c r="R651" s="61"/>
      <c r="S651" s="61"/>
      <c r="T651" s="61"/>
      <c r="U651" s="55"/>
      <c r="V651" s="61"/>
      <c r="W651" s="61"/>
    </row>
    <row r="652" spans="1:23" x14ac:dyDescent="0.4">
      <c r="A652" s="16">
        <v>194</v>
      </c>
      <c r="B652" s="79" t="s">
        <v>569</v>
      </c>
      <c r="C652" s="55" t="s">
        <v>40</v>
      </c>
      <c r="D652" s="55">
        <v>25616</v>
      </c>
      <c r="E652" s="82" t="s">
        <v>676</v>
      </c>
      <c r="F652" s="56">
        <v>8</v>
      </c>
      <c r="G652" s="57">
        <v>1</v>
      </c>
      <c r="H652" s="56">
        <v>96</v>
      </c>
      <c r="I652" s="61"/>
      <c r="J652" s="63">
        <v>3396</v>
      </c>
      <c r="K652" s="67">
        <v>120</v>
      </c>
      <c r="L652" s="67">
        <f t="shared" si="21"/>
        <v>407520</v>
      </c>
      <c r="M652" s="61"/>
      <c r="N652" s="61"/>
      <c r="O652" s="68"/>
      <c r="P652" s="61"/>
      <c r="Q652" s="61"/>
      <c r="R652" s="61"/>
      <c r="S652" s="61"/>
      <c r="T652" s="61"/>
      <c r="U652" s="55"/>
      <c r="V652" s="61"/>
      <c r="W652" s="61"/>
    </row>
    <row r="653" spans="1:23" x14ac:dyDescent="0.4">
      <c r="A653" s="16"/>
      <c r="B653" s="79"/>
      <c r="C653" s="55" t="s">
        <v>46</v>
      </c>
      <c r="D653" s="55"/>
      <c r="E653" s="55"/>
      <c r="F653" s="56">
        <v>24</v>
      </c>
      <c r="G653" s="57">
        <v>2</v>
      </c>
      <c r="H653" s="56">
        <v>0</v>
      </c>
      <c r="I653" s="61"/>
      <c r="J653" s="63">
        <v>9800</v>
      </c>
      <c r="K653" s="67"/>
      <c r="L653" s="67">
        <f t="shared" si="21"/>
        <v>0</v>
      </c>
      <c r="M653" s="61"/>
      <c r="N653" s="61"/>
      <c r="O653" s="68"/>
      <c r="P653" s="61"/>
      <c r="Q653" s="61"/>
      <c r="R653" s="61"/>
      <c r="S653" s="61"/>
      <c r="T653" s="61"/>
      <c r="U653" s="55"/>
      <c r="V653" s="61"/>
      <c r="W653" s="61"/>
    </row>
    <row r="654" spans="1:23" x14ac:dyDescent="0.4">
      <c r="A654" s="16"/>
      <c r="B654" s="79"/>
      <c r="C654" s="55"/>
      <c r="D654" s="55"/>
      <c r="E654" s="55"/>
      <c r="F654" s="56"/>
      <c r="G654" s="57"/>
      <c r="H654" s="56"/>
      <c r="I654" s="61"/>
      <c r="J654" s="63"/>
      <c r="K654" s="67"/>
      <c r="L654" s="67">
        <f t="shared" si="21"/>
        <v>0</v>
      </c>
      <c r="M654" s="61"/>
      <c r="N654" s="61"/>
      <c r="O654" s="68"/>
      <c r="P654" s="61"/>
      <c r="Q654" s="61"/>
      <c r="R654" s="61"/>
      <c r="S654" s="61"/>
      <c r="T654" s="61"/>
      <c r="U654" s="55"/>
      <c r="V654" s="61"/>
      <c r="W654" s="61"/>
    </row>
    <row r="655" spans="1:23" x14ac:dyDescent="0.4">
      <c r="A655" s="16"/>
      <c r="B655" s="79"/>
      <c r="C655" s="55"/>
      <c r="D655" s="55"/>
      <c r="E655" s="55"/>
      <c r="F655" s="56"/>
      <c r="G655" s="57"/>
      <c r="H655" s="56"/>
      <c r="I655" s="61"/>
      <c r="J655" s="63"/>
      <c r="K655" s="67"/>
      <c r="L655" s="67">
        <f t="shared" si="21"/>
        <v>0</v>
      </c>
      <c r="M655" s="61"/>
      <c r="N655" s="61"/>
      <c r="O655" s="55"/>
      <c r="P655" s="61"/>
      <c r="Q655" s="61"/>
      <c r="R655" s="61"/>
      <c r="S655" s="61"/>
      <c r="T655" s="61"/>
      <c r="U655" s="55"/>
      <c r="V655" s="61"/>
      <c r="W655" s="61"/>
    </row>
    <row r="656" spans="1:23" x14ac:dyDescent="0.4">
      <c r="A656" s="15">
        <v>195</v>
      </c>
      <c r="B656" s="79" t="s">
        <v>684</v>
      </c>
      <c r="C656" s="55" t="s">
        <v>40</v>
      </c>
      <c r="D656" s="55">
        <v>21056</v>
      </c>
      <c r="E656" s="82" t="s">
        <v>676</v>
      </c>
      <c r="F656" s="56">
        <v>33</v>
      </c>
      <c r="G656" s="57">
        <v>3</v>
      </c>
      <c r="H656" s="56">
        <v>51</v>
      </c>
      <c r="I656" s="61"/>
      <c r="J656" s="63">
        <v>13551</v>
      </c>
      <c r="K656" s="67"/>
      <c r="L656" s="67">
        <f t="shared" si="21"/>
        <v>0</v>
      </c>
      <c r="M656" s="61"/>
      <c r="N656" s="61"/>
      <c r="O656" s="55" t="s">
        <v>44</v>
      </c>
      <c r="P656" s="61"/>
      <c r="Q656" s="61"/>
      <c r="R656" s="61"/>
      <c r="S656" s="61">
        <v>120</v>
      </c>
      <c r="T656" s="61"/>
      <c r="U656" s="68">
        <v>1</v>
      </c>
      <c r="V656" s="61"/>
      <c r="W656" s="61"/>
    </row>
    <row r="657" spans="1:23" x14ac:dyDescent="0.4">
      <c r="A657" s="15"/>
      <c r="B657" s="79"/>
      <c r="C657" s="55" t="s">
        <v>40</v>
      </c>
      <c r="D657" s="55">
        <v>22730</v>
      </c>
      <c r="E657" s="55"/>
      <c r="F657" s="56">
        <v>0</v>
      </c>
      <c r="G657" s="57">
        <v>2</v>
      </c>
      <c r="H657" s="56">
        <v>67</v>
      </c>
      <c r="I657" s="61"/>
      <c r="J657" s="63">
        <v>267</v>
      </c>
      <c r="K657" s="67"/>
      <c r="L657" s="67">
        <f t="shared" si="21"/>
        <v>0</v>
      </c>
      <c r="M657" s="61"/>
      <c r="N657" s="61"/>
      <c r="O657" s="68" t="s">
        <v>48</v>
      </c>
      <c r="P657" s="61"/>
      <c r="Q657" s="61"/>
      <c r="R657" s="61"/>
      <c r="S657" s="61">
        <v>330</v>
      </c>
      <c r="T657" s="61"/>
      <c r="U657" s="68">
        <v>37</v>
      </c>
      <c r="V657" s="61"/>
      <c r="W657" s="61"/>
    </row>
    <row r="658" spans="1:23" x14ac:dyDescent="0.4">
      <c r="A658" s="15"/>
      <c r="B658" s="79"/>
      <c r="C658" s="55"/>
      <c r="D658" s="55"/>
      <c r="E658" s="55"/>
      <c r="F658" s="56"/>
      <c r="G658" s="57"/>
      <c r="H658" s="56"/>
      <c r="I658" s="61"/>
      <c r="J658" s="63"/>
      <c r="K658" s="67"/>
      <c r="L658" s="67">
        <f t="shared" si="21"/>
        <v>0</v>
      </c>
      <c r="M658" s="61"/>
      <c r="N658" s="61"/>
      <c r="O658" s="68"/>
      <c r="P658" s="61"/>
      <c r="Q658" s="61"/>
      <c r="R658" s="61"/>
      <c r="S658" s="61"/>
      <c r="T658" s="61"/>
      <c r="U658" s="68"/>
      <c r="V658" s="61"/>
      <c r="W658" s="61"/>
    </row>
    <row r="659" spans="1:23" x14ac:dyDescent="0.4">
      <c r="A659" s="16"/>
      <c r="B659" s="79"/>
      <c r="C659" s="55"/>
      <c r="D659" s="55"/>
      <c r="E659" s="55"/>
      <c r="F659" s="56"/>
      <c r="G659" s="57"/>
      <c r="H659" s="56"/>
      <c r="I659" s="61"/>
      <c r="J659" s="63"/>
      <c r="K659" s="67"/>
      <c r="L659" s="67">
        <f t="shared" si="21"/>
        <v>0</v>
      </c>
      <c r="M659" s="61"/>
      <c r="N659" s="61"/>
      <c r="O659" s="68"/>
      <c r="P659" s="61"/>
      <c r="Q659" s="61"/>
      <c r="R659" s="61"/>
      <c r="S659" s="61"/>
      <c r="T659" s="61"/>
      <c r="U659" s="55"/>
      <c r="V659" s="61"/>
      <c r="W659" s="61"/>
    </row>
    <row r="660" spans="1:23" x14ac:dyDescent="0.4">
      <c r="A660" s="16"/>
      <c r="B660" s="79"/>
      <c r="C660" s="55"/>
      <c r="D660" s="55"/>
      <c r="E660" s="55"/>
      <c r="F660" s="56"/>
      <c r="G660" s="57"/>
      <c r="H660" s="56"/>
      <c r="I660" s="61"/>
      <c r="J660" s="63"/>
      <c r="K660" s="67"/>
      <c r="L660" s="67">
        <f t="shared" si="21"/>
        <v>0</v>
      </c>
      <c r="M660" s="61"/>
      <c r="N660" s="61"/>
      <c r="O660" s="68"/>
      <c r="P660" s="61"/>
      <c r="Q660" s="61"/>
      <c r="R660" s="61"/>
      <c r="S660" s="61"/>
      <c r="T660" s="61"/>
      <c r="U660" s="55"/>
      <c r="V660" s="61"/>
      <c r="W660" s="61"/>
    </row>
    <row r="661" spans="1:23" x14ac:dyDescent="0.4">
      <c r="A661" s="27">
        <v>196</v>
      </c>
      <c r="B661" s="79" t="s">
        <v>570</v>
      </c>
      <c r="C661" s="55" t="s">
        <v>40</v>
      </c>
      <c r="D661" s="55">
        <v>21577</v>
      </c>
      <c r="E661" s="82" t="s">
        <v>676</v>
      </c>
      <c r="F661" s="56">
        <v>5</v>
      </c>
      <c r="G661" s="57">
        <v>3</v>
      </c>
      <c r="H661" s="56">
        <v>1</v>
      </c>
      <c r="I661" s="61"/>
      <c r="J661" s="63">
        <v>2301</v>
      </c>
      <c r="K661" s="67"/>
      <c r="L661" s="67">
        <f t="shared" si="21"/>
        <v>0</v>
      </c>
      <c r="M661" s="61"/>
      <c r="N661" s="61"/>
      <c r="O661" s="68" t="s">
        <v>45</v>
      </c>
      <c r="P661" s="61"/>
      <c r="Q661" s="61"/>
      <c r="R661" s="61"/>
      <c r="S661" s="61">
        <v>160</v>
      </c>
      <c r="T661" s="61"/>
      <c r="U661" s="55" t="s">
        <v>583</v>
      </c>
      <c r="V661" s="61"/>
      <c r="W661" s="61"/>
    </row>
    <row r="662" spans="1:23" x14ac:dyDescent="0.4">
      <c r="A662" s="16"/>
      <c r="B662" s="79"/>
      <c r="C662" s="55"/>
      <c r="D662" s="55"/>
      <c r="E662" s="55"/>
      <c r="F662" s="56"/>
      <c r="G662" s="57"/>
      <c r="H662" s="56"/>
      <c r="I662" s="61"/>
      <c r="J662" s="63"/>
      <c r="K662" s="67"/>
      <c r="L662" s="67">
        <f t="shared" si="21"/>
        <v>0</v>
      </c>
      <c r="M662" s="61"/>
      <c r="N662" s="61"/>
      <c r="O662" s="68"/>
      <c r="P662" s="61"/>
      <c r="Q662" s="61"/>
      <c r="R662" s="61"/>
      <c r="S662" s="61"/>
      <c r="T662" s="61"/>
      <c r="U662" s="55"/>
      <c r="V662" s="61"/>
      <c r="W662" s="61"/>
    </row>
    <row r="663" spans="1:23" x14ac:dyDescent="0.4">
      <c r="A663" s="16"/>
      <c r="B663" s="79"/>
      <c r="C663" s="55"/>
      <c r="D663" s="55"/>
      <c r="E663" s="55"/>
      <c r="F663" s="56"/>
      <c r="G663" s="57"/>
      <c r="H663" s="56"/>
      <c r="I663" s="61"/>
      <c r="J663" s="63"/>
      <c r="K663" s="67"/>
      <c r="L663" s="67">
        <f t="shared" ref="L663:L691" si="22">SUM(J663*K663)</f>
        <v>0</v>
      </c>
      <c r="M663" s="61"/>
      <c r="N663" s="61"/>
      <c r="O663" s="68"/>
      <c r="P663" s="61"/>
      <c r="Q663" s="61"/>
      <c r="R663" s="61"/>
      <c r="S663" s="61"/>
      <c r="T663" s="61"/>
      <c r="U663" s="55"/>
      <c r="V663" s="61"/>
      <c r="W663" s="61"/>
    </row>
    <row r="664" spans="1:23" x14ac:dyDescent="0.4">
      <c r="A664" s="16">
        <v>197</v>
      </c>
      <c r="B664" s="79" t="s">
        <v>571</v>
      </c>
      <c r="C664" s="55" t="s">
        <v>46</v>
      </c>
      <c r="D664" s="55"/>
      <c r="E664" s="82" t="s">
        <v>676</v>
      </c>
      <c r="F664" s="56">
        <v>0</v>
      </c>
      <c r="G664" s="57">
        <v>2</v>
      </c>
      <c r="H664" s="56">
        <v>0</v>
      </c>
      <c r="I664" s="61"/>
      <c r="J664" s="63">
        <v>200</v>
      </c>
      <c r="K664" s="67"/>
      <c r="L664" s="67">
        <f t="shared" si="22"/>
        <v>0</v>
      </c>
      <c r="M664" s="61"/>
      <c r="N664" s="61"/>
      <c r="O664" s="68" t="s">
        <v>48</v>
      </c>
      <c r="P664" s="61"/>
      <c r="Q664" s="61"/>
      <c r="R664" s="61"/>
      <c r="S664" s="61"/>
      <c r="T664" s="61"/>
      <c r="U664" s="55">
        <v>2</v>
      </c>
      <c r="V664" s="61"/>
      <c r="W664" s="61"/>
    </row>
    <row r="665" spans="1:23" x14ac:dyDescent="0.4">
      <c r="A665" s="16"/>
      <c r="B665" s="79"/>
      <c r="C665" s="55"/>
      <c r="D665" s="55"/>
      <c r="E665" s="55"/>
      <c r="F665" s="56"/>
      <c r="G665" s="57"/>
      <c r="H665" s="56"/>
      <c r="I665" s="61"/>
      <c r="J665" s="63"/>
      <c r="K665" s="67"/>
      <c r="L665" s="67">
        <f t="shared" si="22"/>
        <v>0</v>
      </c>
      <c r="M665" s="61"/>
      <c r="N665" s="61"/>
      <c r="O665" s="68"/>
      <c r="P665" s="61"/>
      <c r="Q665" s="61"/>
      <c r="R665" s="61"/>
      <c r="S665" s="61"/>
      <c r="T665" s="61"/>
      <c r="U665" s="55"/>
      <c r="V665" s="61"/>
      <c r="W665" s="61"/>
    </row>
    <row r="666" spans="1:23" x14ac:dyDescent="0.4">
      <c r="A666" s="16"/>
      <c r="B666" s="79"/>
      <c r="C666" s="55"/>
      <c r="D666" s="55"/>
      <c r="E666" s="55"/>
      <c r="F666" s="56"/>
      <c r="G666" s="57"/>
      <c r="H666" s="56"/>
      <c r="I666" s="61"/>
      <c r="J666" s="63"/>
      <c r="K666" s="67"/>
      <c r="L666" s="67">
        <f t="shared" si="22"/>
        <v>0</v>
      </c>
      <c r="M666" s="61"/>
      <c r="N666" s="61"/>
      <c r="O666" s="68"/>
      <c r="P666" s="61"/>
      <c r="Q666" s="61"/>
      <c r="R666" s="61"/>
      <c r="S666" s="61"/>
      <c r="T666" s="61"/>
      <c r="U666" s="55"/>
      <c r="V666" s="61"/>
      <c r="W666" s="61"/>
    </row>
    <row r="667" spans="1:23" x14ac:dyDescent="0.4">
      <c r="A667" s="16"/>
      <c r="B667" s="79"/>
      <c r="C667" s="55"/>
      <c r="D667" s="55"/>
      <c r="E667" s="55"/>
      <c r="F667" s="56"/>
      <c r="G667" s="57"/>
      <c r="H667" s="56"/>
      <c r="I667" s="61"/>
      <c r="J667" s="63"/>
      <c r="K667" s="67"/>
      <c r="L667" s="67">
        <f t="shared" si="22"/>
        <v>0</v>
      </c>
      <c r="M667" s="61"/>
      <c r="N667" s="61"/>
      <c r="O667" s="68"/>
      <c r="P667" s="61"/>
      <c r="Q667" s="61"/>
      <c r="R667" s="61"/>
      <c r="S667" s="61"/>
      <c r="T667" s="61"/>
      <c r="U667" s="55"/>
      <c r="V667" s="61"/>
      <c r="W667" s="61"/>
    </row>
    <row r="668" spans="1:23" x14ac:dyDescent="0.4">
      <c r="A668" s="16">
        <v>198</v>
      </c>
      <c r="B668" s="79" t="s">
        <v>572</v>
      </c>
      <c r="C668" s="55" t="s">
        <v>40</v>
      </c>
      <c r="D668" s="55">
        <v>35568</v>
      </c>
      <c r="E668" s="82" t="s">
        <v>676</v>
      </c>
      <c r="F668" s="56">
        <v>9</v>
      </c>
      <c r="G668" s="57">
        <v>1</v>
      </c>
      <c r="H668" s="56">
        <v>44</v>
      </c>
      <c r="I668" s="61"/>
      <c r="J668" s="63">
        <v>3744</v>
      </c>
      <c r="K668" s="67"/>
      <c r="L668" s="67">
        <f t="shared" si="22"/>
        <v>0</v>
      </c>
      <c r="M668" s="61"/>
      <c r="N668" s="61"/>
      <c r="O668" s="55" t="s">
        <v>44</v>
      </c>
      <c r="P668" s="61"/>
      <c r="Q668" s="61"/>
      <c r="R668" s="61"/>
      <c r="S668" s="61"/>
      <c r="T668" s="61"/>
      <c r="U668" s="55">
        <v>6</v>
      </c>
      <c r="V668" s="61"/>
      <c r="W668" s="61"/>
    </row>
    <row r="669" spans="1:23" x14ac:dyDescent="0.4">
      <c r="A669" s="16"/>
      <c r="B669" s="79"/>
      <c r="C669" s="55" t="s">
        <v>46</v>
      </c>
      <c r="D669" s="55"/>
      <c r="E669" s="55"/>
      <c r="F669" s="56">
        <v>20</v>
      </c>
      <c r="G669" s="57">
        <v>0</v>
      </c>
      <c r="H669" s="56">
        <v>0</v>
      </c>
      <c r="I669" s="61"/>
      <c r="J669" s="63">
        <v>8000</v>
      </c>
      <c r="K669" s="67"/>
      <c r="L669" s="67">
        <f t="shared" si="22"/>
        <v>0</v>
      </c>
      <c r="M669" s="61"/>
      <c r="N669" s="61"/>
      <c r="O669" s="55"/>
      <c r="P669" s="61"/>
      <c r="Q669" s="61"/>
      <c r="R669" s="61"/>
      <c r="S669" s="61"/>
      <c r="T669" s="61"/>
      <c r="U669" s="55"/>
      <c r="V669" s="61"/>
      <c r="W669" s="61"/>
    </row>
    <row r="670" spans="1:23" x14ac:dyDescent="0.4">
      <c r="A670" s="16"/>
      <c r="B670" s="79"/>
      <c r="C670" s="55"/>
      <c r="D670" s="55"/>
      <c r="E670" s="55"/>
      <c r="F670" s="56"/>
      <c r="G670" s="57"/>
      <c r="H670" s="56"/>
      <c r="I670" s="61"/>
      <c r="J670" s="63"/>
      <c r="K670" s="67"/>
      <c r="L670" s="67"/>
      <c r="M670" s="61"/>
      <c r="N670" s="61"/>
      <c r="O670" s="55"/>
      <c r="P670" s="61"/>
      <c r="Q670" s="61"/>
      <c r="R670" s="61"/>
      <c r="S670" s="61"/>
      <c r="T670" s="61"/>
      <c r="U670" s="55"/>
      <c r="V670" s="61"/>
      <c r="W670" s="61"/>
    </row>
    <row r="671" spans="1:23" x14ac:dyDescent="0.4">
      <c r="A671" s="15">
        <v>199</v>
      </c>
      <c r="B671" s="79" t="s">
        <v>573</v>
      </c>
      <c r="C671" s="55" t="s">
        <v>40</v>
      </c>
      <c r="D671" s="55">
        <v>25614</v>
      </c>
      <c r="E671" s="82" t="s">
        <v>676</v>
      </c>
      <c r="F671" s="56">
        <v>13</v>
      </c>
      <c r="G671" s="57">
        <v>0</v>
      </c>
      <c r="H671" s="56">
        <v>25</v>
      </c>
      <c r="I671" s="61"/>
      <c r="J671" s="63">
        <v>5225</v>
      </c>
      <c r="K671" s="67">
        <v>120</v>
      </c>
      <c r="L671" s="67">
        <f t="shared" si="22"/>
        <v>627000</v>
      </c>
      <c r="M671" s="61"/>
      <c r="N671" s="61"/>
      <c r="O671" s="55"/>
      <c r="P671" s="61"/>
      <c r="Q671" s="61"/>
      <c r="R671" s="61"/>
      <c r="S671" s="61"/>
      <c r="T671" s="61"/>
      <c r="U671" s="68"/>
      <c r="V671" s="61"/>
      <c r="W671" s="61"/>
    </row>
    <row r="672" spans="1:23" x14ac:dyDescent="0.4">
      <c r="A672" s="15"/>
      <c r="B672" s="79"/>
      <c r="C672" s="55"/>
      <c r="D672" s="55"/>
      <c r="E672" s="55"/>
      <c r="F672" s="56"/>
      <c r="G672" s="57"/>
      <c r="H672" s="56"/>
      <c r="I672" s="61"/>
      <c r="J672" s="63"/>
      <c r="K672" s="67"/>
      <c r="L672" s="67">
        <f t="shared" si="22"/>
        <v>0</v>
      </c>
      <c r="M672" s="61"/>
      <c r="N672" s="61"/>
      <c r="O672" s="55"/>
      <c r="P672" s="61"/>
      <c r="Q672" s="61"/>
      <c r="R672" s="61"/>
      <c r="S672" s="61"/>
      <c r="T672" s="61"/>
      <c r="U672" s="68"/>
      <c r="V672" s="61"/>
      <c r="W672" s="61"/>
    </row>
    <row r="673" spans="1:23" x14ac:dyDescent="0.4">
      <c r="A673" s="15">
        <v>200</v>
      </c>
      <c r="B673" s="79" t="s">
        <v>574</v>
      </c>
      <c r="C673" s="55" t="s">
        <v>40</v>
      </c>
      <c r="D673" s="55">
        <v>22923</v>
      </c>
      <c r="E673" s="82" t="s">
        <v>676</v>
      </c>
      <c r="F673" s="56">
        <v>0</v>
      </c>
      <c r="G673" s="57">
        <v>0</v>
      </c>
      <c r="H673" s="56">
        <v>86</v>
      </c>
      <c r="I673" s="61"/>
      <c r="J673" s="63">
        <v>86</v>
      </c>
      <c r="K673" s="67"/>
      <c r="L673" s="67">
        <f t="shared" si="22"/>
        <v>0</v>
      </c>
      <c r="M673" s="61"/>
      <c r="N673" s="61"/>
      <c r="O673" s="55" t="s">
        <v>44</v>
      </c>
      <c r="P673" s="61"/>
      <c r="Q673" s="61"/>
      <c r="R673" s="61"/>
      <c r="S673" s="61">
        <v>600</v>
      </c>
      <c r="T673" s="61"/>
      <c r="U673" s="68">
        <v>4</v>
      </c>
      <c r="V673" s="61"/>
      <c r="W673" s="61"/>
    </row>
    <row r="674" spans="1:23" x14ac:dyDescent="0.4">
      <c r="A674" s="16"/>
      <c r="B674" s="79"/>
      <c r="C674" s="55" t="s">
        <v>40</v>
      </c>
      <c r="D674" s="55">
        <v>35798</v>
      </c>
      <c r="E674" s="55"/>
      <c r="F674" s="56">
        <v>2</v>
      </c>
      <c r="G674" s="57">
        <v>0</v>
      </c>
      <c r="H674" s="56">
        <v>0</v>
      </c>
      <c r="I674" s="61"/>
      <c r="J674" s="63">
        <v>800</v>
      </c>
      <c r="K674" s="67"/>
      <c r="L674" s="67">
        <f t="shared" si="22"/>
        <v>0</v>
      </c>
      <c r="M674" s="61"/>
      <c r="N674" s="61"/>
      <c r="O674" s="68"/>
      <c r="P674" s="61"/>
      <c r="Q674" s="61"/>
      <c r="R674" s="61"/>
      <c r="S674" s="61"/>
      <c r="T674" s="61"/>
      <c r="U674" s="55"/>
      <c r="V674" s="61"/>
      <c r="W674" s="61"/>
    </row>
    <row r="675" spans="1:23" x14ac:dyDescent="0.4">
      <c r="A675" s="16"/>
      <c r="B675" s="79"/>
      <c r="C675" s="55"/>
      <c r="D675" s="55"/>
      <c r="E675" s="55"/>
      <c r="F675" s="56"/>
      <c r="G675" s="57"/>
      <c r="H675" s="56"/>
      <c r="I675" s="61"/>
      <c r="J675" s="63"/>
      <c r="K675" s="67"/>
      <c r="L675" s="67">
        <f t="shared" si="22"/>
        <v>0</v>
      </c>
      <c r="M675" s="61"/>
      <c r="N675" s="61"/>
      <c r="O675" s="68"/>
      <c r="P675" s="61"/>
      <c r="Q675" s="61"/>
      <c r="R675" s="61"/>
      <c r="S675" s="61"/>
      <c r="T675" s="61"/>
      <c r="U675" s="55"/>
      <c r="V675" s="61"/>
      <c r="W675" s="61"/>
    </row>
    <row r="676" spans="1:23" x14ac:dyDescent="0.4">
      <c r="A676" s="27">
        <v>201</v>
      </c>
      <c r="B676" s="79" t="s">
        <v>575</v>
      </c>
      <c r="C676" s="55" t="s">
        <v>40</v>
      </c>
      <c r="D676" s="55">
        <v>22926</v>
      </c>
      <c r="E676" s="82" t="s">
        <v>676</v>
      </c>
      <c r="F676" s="56">
        <v>0</v>
      </c>
      <c r="G676" s="57">
        <v>0</v>
      </c>
      <c r="H676" s="56">
        <v>95</v>
      </c>
      <c r="I676" s="61"/>
      <c r="J676" s="63">
        <v>95</v>
      </c>
      <c r="K676" s="67"/>
      <c r="L676" s="67">
        <f t="shared" si="22"/>
        <v>0</v>
      </c>
      <c r="M676" s="61"/>
      <c r="N676" s="61"/>
      <c r="O676" s="55" t="s">
        <v>44</v>
      </c>
      <c r="P676" s="61"/>
      <c r="Q676" s="61"/>
      <c r="R676" s="61"/>
      <c r="S676" s="61">
        <v>95</v>
      </c>
      <c r="T676" s="61"/>
      <c r="U676" s="55">
        <v>40</v>
      </c>
      <c r="V676" s="61"/>
      <c r="W676" s="61"/>
    </row>
    <row r="677" spans="1:23" x14ac:dyDescent="0.4">
      <c r="A677" s="16"/>
      <c r="B677" s="79"/>
      <c r="C677" s="55" t="s">
        <v>40</v>
      </c>
      <c r="D677" s="55">
        <v>21255</v>
      </c>
      <c r="E677" s="55"/>
      <c r="F677" s="56">
        <v>4</v>
      </c>
      <c r="G677" s="57">
        <v>1</v>
      </c>
      <c r="H677" s="56">
        <v>62</v>
      </c>
      <c r="I677" s="61"/>
      <c r="J677" s="63">
        <v>1762</v>
      </c>
      <c r="K677" s="67">
        <v>120</v>
      </c>
      <c r="L677" s="67">
        <f t="shared" si="22"/>
        <v>211440</v>
      </c>
      <c r="M677" s="61"/>
      <c r="N677" s="61"/>
      <c r="O677" s="68"/>
      <c r="P677" s="61"/>
      <c r="Q677" s="61"/>
      <c r="R677" s="61"/>
      <c r="S677" s="61"/>
      <c r="T677" s="61"/>
      <c r="U677" s="55"/>
      <c r="V677" s="61"/>
      <c r="W677" s="61"/>
    </row>
    <row r="678" spans="1:23" x14ac:dyDescent="0.4">
      <c r="A678" s="16"/>
      <c r="B678" s="79"/>
      <c r="C678" s="55"/>
      <c r="D678" s="55"/>
      <c r="E678" s="55"/>
      <c r="F678" s="56"/>
      <c r="G678" s="57"/>
      <c r="H678" s="56"/>
      <c r="I678" s="61"/>
      <c r="J678" s="63"/>
      <c r="K678" s="67"/>
      <c r="L678" s="67">
        <f t="shared" si="22"/>
        <v>0</v>
      </c>
      <c r="M678" s="61"/>
      <c r="N678" s="61"/>
      <c r="O678" s="68"/>
      <c r="P678" s="61"/>
      <c r="Q678" s="61"/>
      <c r="R678" s="61"/>
      <c r="S678" s="61"/>
      <c r="T678" s="61"/>
      <c r="U678" s="55"/>
      <c r="V678" s="61"/>
      <c r="W678" s="61"/>
    </row>
    <row r="679" spans="1:23" x14ac:dyDescent="0.4">
      <c r="A679" s="16">
        <v>202</v>
      </c>
      <c r="B679" s="79" t="s">
        <v>576</v>
      </c>
      <c r="C679" s="55" t="s">
        <v>577</v>
      </c>
      <c r="D679" s="55">
        <v>21516</v>
      </c>
      <c r="E679" s="82" t="s">
        <v>676</v>
      </c>
      <c r="F679" s="56">
        <v>3</v>
      </c>
      <c r="G679" s="57">
        <v>1</v>
      </c>
      <c r="H679" s="56">
        <v>69</v>
      </c>
      <c r="I679" s="61"/>
      <c r="J679" s="63">
        <v>1369</v>
      </c>
      <c r="K679" s="67"/>
      <c r="L679" s="67">
        <f t="shared" si="22"/>
        <v>0</v>
      </c>
      <c r="M679" s="61"/>
      <c r="N679" s="61"/>
      <c r="O679" s="55" t="s">
        <v>44</v>
      </c>
      <c r="P679" s="61"/>
      <c r="Q679" s="61"/>
      <c r="R679" s="61"/>
      <c r="S679" s="61"/>
      <c r="T679" s="61"/>
      <c r="U679" s="55">
        <v>4</v>
      </c>
      <c r="V679" s="61"/>
      <c r="W679" s="61"/>
    </row>
    <row r="680" spans="1:23" x14ac:dyDescent="0.4">
      <c r="A680" s="16"/>
      <c r="B680" s="79"/>
      <c r="C680" s="55" t="s">
        <v>577</v>
      </c>
      <c r="D680" s="55">
        <v>21540</v>
      </c>
      <c r="E680" s="55"/>
      <c r="F680" s="56">
        <v>10</v>
      </c>
      <c r="G680" s="57">
        <v>2</v>
      </c>
      <c r="H680" s="56">
        <v>51</v>
      </c>
      <c r="I680" s="61"/>
      <c r="J680" s="63">
        <v>4251</v>
      </c>
      <c r="K680" s="67"/>
      <c r="L680" s="67">
        <f t="shared" si="22"/>
        <v>0</v>
      </c>
      <c r="M680" s="61"/>
      <c r="N680" s="61"/>
      <c r="O680" s="68"/>
      <c r="P680" s="61"/>
      <c r="Q680" s="61"/>
      <c r="R680" s="61"/>
      <c r="S680" s="61"/>
      <c r="T680" s="61"/>
      <c r="U680" s="55"/>
      <c r="V680" s="61"/>
      <c r="W680" s="61"/>
    </row>
    <row r="681" spans="1:23" x14ac:dyDescent="0.4">
      <c r="A681" s="16"/>
      <c r="B681" s="79"/>
      <c r="C681" s="55"/>
      <c r="D681" s="55"/>
      <c r="E681" s="55"/>
      <c r="F681" s="56"/>
      <c r="G681" s="57"/>
      <c r="H681" s="56"/>
      <c r="I681" s="61"/>
      <c r="J681" s="63"/>
      <c r="K681" s="67"/>
      <c r="L681" s="67">
        <f t="shared" si="22"/>
        <v>0</v>
      </c>
      <c r="M681" s="61"/>
      <c r="N681" s="61"/>
      <c r="O681" s="68"/>
      <c r="P681" s="61"/>
      <c r="Q681" s="61"/>
      <c r="R681" s="61"/>
      <c r="S681" s="61"/>
      <c r="T681" s="61"/>
      <c r="U681" s="55"/>
      <c r="V681" s="61"/>
      <c r="W681" s="61"/>
    </row>
    <row r="682" spans="1:23" x14ac:dyDescent="0.4">
      <c r="A682" s="16">
        <v>203</v>
      </c>
      <c r="B682" s="79" t="s">
        <v>578</v>
      </c>
      <c r="C682" s="55" t="s">
        <v>40</v>
      </c>
      <c r="D682" s="55">
        <v>21274</v>
      </c>
      <c r="E682" s="82" t="s">
        <v>676</v>
      </c>
      <c r="F682" s="56">
        <v>2</v>
      </c>
      <c r="G682" s="57">
        <v>0</v>
      </c>
      <c r="H682" s="56">
        <v>69</v>
      </c>
      <c r="I682" s="61"/>
      <c r="J682" s="63">
        <v>869</v>
      </c>
      <c r="K682" s="67"/>
      <c r="L682" s="67">
        <f t="shared" si="22"/>
        <v>0</v>
      </c>
      <c r="M682" s="61"/>
      <c r="N682" s="61"/>
      <c r="O682" s="55" t="s">
        <v>44</v>
      </c>
      <c r="P682" s="61"/>
      <c r="Q682" s="61"/>
      <c r="R682" s="61"/>
      <c r="S682" s="61">
        <v>120</v>
      </c>
      <c r="T682" s="61"/>
      <c r="U682" s="55">
        <v>5</v>
      </c>
      <c r="V682" s="61"/>
      <c r="W682" s="61"/>
    </row>
    <row r="683" spans="1:23" x14ac:dyDescent="0.4">
      <c r="A683" s="16"/>
      <c r="B683" s="79"/>
      <c r="C683" s="55"/>
      <c r="D683" s="55"/>
      <c r="E683" s="55"/>
      <c r="F683" s="56"/>
      <c r="G683" s="57"/>
      <c r="H683" s="56"/>
      <c r="I683" s="61"/>
      <c r="J683" s="63"/>
      <c r="K683" s="67"/>
      <c r="L683" s="67">
        <f t="shared" si="22"/>
        <v>0</v>
      </c>
      <c r="M683" s="61"/>
      <c r="N683" s="61"/>
      <c r="O683" s="68"/>
      <c r="P683" s="61"/>
      <c r="Q683" s="61"/>
      <c r="R683" s="61"/>
      <c r="S683" s="61"/>
      <c r="T683" s="61"/>
      <c r="U683" s="55"/>
      <c r="V683" s="61"/>
      <c r="W683" s="61"/>
    </row>
    <row r="684" spans="1:23" x14ac:dyDescent="0.4">
      <c r="A684" s="16"/>
      <c r="B684" s="79"/>
      <c r="C684" s="55"/>
      <c r="D684" s="55"/>
      <c r="E684" s="55"/>
      <c r="F684" s="56"/>
      <c r="G684" s="57"/>
      <c r="H684" s="56"/>
      <c r="I684" s="61"/>
      <c r="J684" s="63"/>
      <c r="K684" s="67"/>
      <c r="L684" s="67">
        <f t="shared" si="22"/>
        <v>0</v>
      </c>
      <c r="M684" s="61"/>
      <c r="N684" s="61"/>
      <c r="O684" s="55"/>
      <c r="P684" s="61"/>
      <c r="Q684" s="61"/>
      <c r="R684" s="61"/>
      <c r="S684" s="61"/>
      <c r="T684" s="61"/>
      <c r="U684" s="55"/>
      <c r="V684" s="61"/>
      <c r="W684" s="61"/>
    </row>
    <row r="685" spans="1:23" x14ac:dyDescent="0.4">
      <c r="A685" s="15">
        <v>204</v>
      </c>
      <c r="B685" s="79" t="s">
        <v>579</v>
      </c>
      <c r="C685" s="55" t="s">
        <v>40</v>
      </c>
      <c r="D685" s="55">
        <v>22737</v>
      </c>
      <c r="E685" s="82" t="s">
        <v>676</v>
      </c>
      <c r="F685" s="56">
        <v>0</v>
      </c>
      <c r="G685" s="57">
        <v>0</v>
      </c>
      <c r="H685" s="56">
        <v>41</v>
      </c>
      <c r="I685" s="61"/>
      <c r="J685" s="63">
        <v>41</v>
      </c>
      <c r="K685" s="67"/>
      <c r="L685" s="67">
        <f t="shared" si="22"/>
        <v>0</v>
      </c>
      <c r="M685" s="61"/>
      <c r="N685" s="61"/>
      <c r="O685" s="68" t="s">
        <v>48</v>
      </c>
      <c r="P685" s="61"/>
      <c r="Q685" s="61"/>
      <c r="R685" s="61"/>
      <c r="S685" s="61">
        <v>380</v>
      </c>
      <c r="T685" s="61"/>
      <c r="U685" s="68">
        <v>10</v>
      </c>
      <c r="V685" s="61"/>
      <c r="W685" s="61"/>
    </row>
    <row r="686" spans="1:23" x14ac:dyDescent="0.4">
      <c r="A686" s="15"/>
      <c r="B686" s="79"/>
      <c r="C686" s="55" t="s">
        <v>40</v>
      </c>
      <c r="D686" s="55">
        <v>29270</v>
      </c>
      <c r="E686" s="55"/>
      <c r="F686" s="56">
        <v>0</v>
      </c>
      <c r="G686" s="57">
        <v>0</v>
      </c>
      <c r="H686" s="56">
        <v>50</v>
      </c>
      <c r="I686" s="61"/>
      <c r="J686" s="63">
        <v>50</v>
      </c>
      <c r="K686" s="67">
        <v>380</v>
      </c>
      <c r="L686" s="67">
        <f t="shared" si="22"/>
        <v>19000</v>
      </c>
      <c r="M686" s="61"/>
      <c r="N686" s="61"/>
      <c r="O686" s="68"/>
      <c r="P686" s="61"/>
      <c r="Q686" s="61"/>
      <c r="R686" s="61"/>
      <c r="S686" s="61"/>
      <c r="T686" s="61"/>
      <c r="U686" s="68"/>
      <c r="V686" s="61"/>
      <c r="W686" s="61"/>
    </row>
    <row r="687" spans="1:23" x14ac:dyDescent="0.4">
      <c r="A687" s="15"/>
      <c r="B687" s="79"/>
      <c r="C687" s="55"/>
      <c r="D687" s="55"/>
      <c r="E687" s="55"/>
      <c r="F687" s="56"/>
      <c r="G687" s="57"/>
      <c r="H687" s="56"/>
      <c r="I687" s="61"/>
      <c r="J687" s="63"/>
      <c r="K687" s="67"/>
      <c r="L687" s="67">
        <f t="shared" si="22"/>
        <v>0</v>
      </c>
      <c r="M687" s="61"/>
      <c r="N687" s="61"/>
      <c r="O687" s="68"/>
      <c r="P687" s="61"/>
      <c r="Q687" s="61"/>
      <c r="R687" s="61"/>
      <c r="S687" s="61"/>
      <c r="T687" s="61"/>
      <c r="U687" s="68"/>
      <c r="V687" s="61"/>
      <c r="W687" s="61"/>
    </row>
    <row r="688" spans="1:23" x14ac:dyDescent="0.4">
      <c r="A688" s="16"/>
      <c r="B688" s="79"/>
      <c r="C688" s="55"/>
      <c r="D688" s="55"/>
      <c r="E688" s="55"/>
      <c r="F688" s="56"/>
      <c r="G688" s="57"/>
      <c r="H688" s="56"/>
      <c r="I688" s="61"/>
      <c r="J688" s="63"/>
      <c r="K688" s="67"/>
      <c r="L688" s="67">
        <f t="shared" si="22"/>
        <v>0</v>
      </c>
      <c r="M688" s="61"/>
      <c r="N688" s="61"/>
      <c r="O688" s="68"/>
      <c r="P688" s="61"/>
      <c r="Q688" s="61"/>
      <c r="R688" s="61"/>
      <c r="S688" s="61"/>
      <c r="T688" s="61"/>
      <c r="U688" s="55"/>
      <c r="V688" s="61"/>
      <c r="W688" s="61"/>
    </row>
    <row r="689" spans="1:23" x14ac:dyDescent="0.4">
      <c r="A689" s="16">
        <v>205</v>
      </c>
      <c r="B689" s="79" t="s">
        <v>685</v>
      </c>
      <c r="C689" s="55" t="s">
        <v>40</v>
      </c>
      <c r="D689" s="55">
        <v>30419</v>
      </c>
      <c r="E689" s="82" t="s">
        <v>676</v>
      </c>
      <c r="F689" s="56">
        <v>0</v>
      </c>
      <c r="G689" s="57">
        <v>0</v>
      </c>
      <c r="H689" s="56">
        <v>42</v>
      </c>
      <c r="I689" s="61"/>
      <c r="J689" s="63">
        <v>42</v>
      </c>
      <c r="K689" s="67"/>
      <c r="L689" s="67">
        <f t="shared" si="22"/>
        <v>0</v>
      </c>
      <c r="M689" s="61"/>
      <c r="N689" s="61"/>
      <c r="O689" s="68" t="s">
        <v>48</v>
      </c>
      <c r="P689" s="61"/>
      <c r="Q689" s="61"/>
      <c r="R689" s="61"/>
      <c r="S689" s="61"/>
      <c r="T689" s="61"/>
      <c r="U689" s="55">
        <v>15</v>
      </c>
      <c r="V689" s="61"/>
      <c r="W689" s="61"/>
    </row>
    <row r="690" spans="1:23" x14ac:dyDescent="0.4">
      <c r="A690" s="27"/>
      <c r="B690" s="79"/>
      <c r="C690" s="55"/>
      <c r="D690" s="55"/>
      <c r="E690" s="55"/>
      <c r="F690" s="56"/>
      <c r="G690" s="57"/>
      <c r="H690" s="56"/>
      <c r="I690" s="61"/>
      <c r="J690" s="63"/>
      <c r="K690" s="67"/>
      <c r="L690" s="67">
        <f t="shared" si="22"/>
        <v>0</v>
      </c>
      <c r="M690" s="61"/>
      <c r="N690" s="61"/>
      <c r="O690" s="68"/>
      <c r="P690" s="61"/>
      <c r="Q690" s="61"/>
      <c r="R690" s="61"/>
      <c r="S690" s="61"/>
      <c r="T690" s="61"/>
      <c r="U690" s="55"/>
      <c r="V690" s="61"/>
      <c r="W690" s="61"/>
    </row>
    <row r="691" spans="1:23" x14ac:dyDescent="0.4">
      <c r="A691" s="16"/>
      <c r="B691" s="79"/>
      <c r="C691" s="55"/>
      <c r="D691" s="55"/>
      <c r="E691" s="55"/>
      <c r="F691" s="56"/>
      <c r="G691" s="57"/>
      <c r="H691" s="56"/>
      <c r="I691" s="61"/>
      <c r="J691" s="63"/>
      <c r="K691" s="67"/>
      <c r="L691" s="67">
        <f t="shared" si="22"/>
        <v>0</v>
      </c>
      <c r="M691" s="61"/>
      <c r="N691" s="61"/>
      <c r="O691" s="68"/>
      <c r="P691" s="61"/>
      <c r="Q691" s="61"/>
      <c r="R691" s="61"/>
      <c r="S691" s="61"/>
      <c r="T691" s="61"/>
      <c r="U691" s="55"/>
      <c r="V691" s="61"/>
      <c r="W691" s="61"/>
    </row>
  </sheetData>
  <mergeCells count="15">
    <mergeCell ref="A6:A9"/>
    <mergeCell ref="B6:B9"/>
    <mergeCell ref="F6:H6"/>
    <mergeCell ref="M6:M9"/>
    <mergeCell ref="U6:V6"/>
    <mergeCell ref="F7:F9"/>
    <mergeCell ref="G7:G9"/>
    <mergeCell ref="H7:H9"/>
    <mergeCell ref="E6:E9"/>
    <mergeCell ref="A1:W1"/>
    <mergeCell ref="A2:W2"/>
    <mergeCell ref="A3:W3"/>
    <mergeCell ref="A4:W4"/>
    <mergeCell ref="A5:L5"/>
    <mergeCell ref="M5:W5"/>
  </mergeCells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3"/>
  <sheetViews>
    <sheetView tabSelected="1" topLeftCell="A244" zoomScale="90" zoomScaleNormal="90" workbookViewId="0">
      <selection activeCell="B260" sqref="B260"/>
    </sheetView>
  </sheetViews>
  <sheetFormatPr defaultColWidth="9" defaultRowHeight="21" x14ac:dyDescent="0.4"/>
  <cols>
    <col min="1" max="1" width="4.19921875" style="1" customWidth="1"/>
    <col min="2" max="2" width="24" style="5" customWidth="1"/>
    <col min="3" max="4" width="9" style="1"/>
    <col min="5" max="5" width="9" style="5"/>
    <col min="6" max="6" width="3.8984375" style="1" customWidth="1"/>
    <col min="7" max="8" width="4.19921875" style="1" customWidth="1"/>
    <col min="9" max="11" width="9" style="1"/>
    <col min="12" max="12" width="10.296875" style="4" customWidth="1"/>
    <col min="13" max="13" width="4.09765625" style="2" customWidth="1"/>
    <col min="14" max="14" width="11.09765625" style="1" customWidth="1"/>
    <col min="15" max="15" width="11.59765625" style="1" customWidth="1"/>
    <col min="16" max="18" width="9" style="1"/>
    <col min="19" max="19" width="10.09765625" style="1" customWidth="1"/>
    <col min="20" max="20" width="10.3984375" style="1" customWidth="1"/>
    <col min="21" max="21" width="8" style="1" customWidth="1"/>
    <col min="22" max="22" width="7.8984375" style="4" customWidth="1"/>
    <col min="23" max="23" width="12.3984375" style="3" customWidth="1"/>
    <col min="24" max="16384" width="9" style="1"/>
  </cols>
  <sheetData>
    <row r="1" spans="1:23" x14ac:dyDescent="0.4">
      <c r="A1" s="84" t="s">
        <v>672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x14ac:dyDescent="0.4">
      <c r="A2" s="85" t="s">
        <v>41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3" s="5" customFormat="1" x14ac:dyDescent="0.4">
      <c r="A3" s="85" t="s">
        <v>42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23" x14ac:dyDescent="0.4">
      <c r="A4" s="85" t="s">
        <v>43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</row>
    <row r="5" spans="1:23" x14ac:dyDescent="0.4">
      <c r="A5" s="86" t="s">
        <v>667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7" t="s">
        <v>668</v>
      </c>
      <c r="N5" s="87"/>
      <c r="O5" s="87"/>
      <c r="P5" s="87"/>
      <c r="Q5" s="87"/>
      <c r="R5" s="87"/>
      <c r="S5" s="87"/>
      <c r="T5" s="87"/>
      <c r="U5" s="87"/>
      <c r="V5" s="87"/>
      <c r="W5" s="87"/>
    </row>
    <row r="6" spans="1:23" x14ac:dyDescent="0.4">
      <c r="A6" s="88" t="s">
        <v>0</v>
      </c>
      <c r="B6" s="89" t="s">
        <v>1</v>
      </c>
      <c r="C6" s="38"/>
      <c r="D6" s="32"/>
      <c r="E6" s="94" t="s">
        <v>673</v>
      </c>
      <c r="F6" s="86" t="s">
        <v>10</v>
      </c>
      <c r="G6" s="86"/>
      <c r="H6" s="86"/>
      <c r="I6" s="7"/>
      <c r="J6" s="8"/>
      <c r="K6" s="7" t="s">
        <v>16</v>
      </c>
      <c r="L6" s="39" t="s">
        <v>20</v>
      </c>
      <c r="M6" s="91" t="s">
        <v>0</v>
      </c>
      <c r="N6" s="28" t="s">
        <v>21</v>
      </c>
      <c r="O6" s="12" t="s">
        <v>25</v>
      </c>
      <c r="P6" s="12"/>
      <c r="Q6" s="11"/>
      <c r="R6" s="29"/>
      <c r="S6" s="29"/>
      <c r="T6" s="29"/>
      <c r="U6" s="87" t="s">
        <v>29</v>
      </c>
      <c r="V6" s="87"/>
      <c r="W6" s="12" t="s">
        <v>33</v>
      </c>
    </row>
    <row r="7" spans="1:23" x14ac:dyDescent="0.4">
      <c r="A7" s="88"/>
      <c r="B7" s="90"/>
      <c r="C7" s="33" t="s">
        <v>2</v>
      </c>
      <c r="D7" s="33" t="s">
        <v>4</v>
      </c>
      <c r="E7" s="95"/>
      <c r="F7" s="88" t="s">
        <v>7</v>
      </c>
      <c r="G7" s="88" t="s">
        <v>8</v>
      </c>
      <c r="H7" s="88" t="s">
        <v>9</v>
      </c>
      <c r="I7" s="9" t="s">
        <v>11</v>
      </c>
      <c r="J7" s="9" t="s">
        <v>14</v>
      </c>
      <c r="K7" s="9" t="s">
        <v>17</v>
      </c>
      <c r="L7" s="40" t="s">
        <v>17</v>
      </c>
      <c r="M7" s="92"/>
      <c r="N7" s="30" t="s">
        <v>22</v>
      </c>
      <c r="O7" s="13" t="s">
        <v>26</v>
      </c>
      <c r="P7" s="13" t="s">
        <v>11</v>
      </c>
      <c r="Q7" s="13" t="s">
        <v>35</v>
      </c>
      <c r="R7" s="13" t="s">
        <v>37</v>
      </c>
      <c r="S7" s="13" t="s">
        <v>33</v>
      </c>
      <c r="T7" s="13" t="s">
        <v>20</v>
      </c>
      <c r="U7" s="13" t="s">
        <v>30</v>
      </c>
      <c r="V7" s="13" t="s">
        <v>29</v>
      </c>
      <c r="W7" s="13" t="s">
        <v>22</v>
      </c>
    </row>
    <row r="8" spans="1:23" x14ac:dyDescent="0.4">
      <c r="A8" s="88"/>
      <c r="B8" s="90"/>
      <c r="C8" s="33" t="s">
        <v>3</v>
      </c>
      <c r="D8" s="33" t="s">
        <v>5</v>
      </c>
      <c r="E8" s="95"/>
      <c r="F8" s="88"/>
      <c r="G8" s="88"/>
      <c r="H8" s="88"/>
      <c r="I8" s="9" t="s">
        <v>12</v>
      </c>
      <c r="J8" s="9" t="s">
        <v>15</v>
      </c>
      <c r="K8" s="9" t="s">
        <v>18</v>
      </c>
      <c r="L8" s="40" t="s">
        <v>3</v>
      </c>
      <c r="M8" s="92"/>
      <c r="N8" s="30" t="s">
        <v>23</v>
      </c>
      <c r="O8" s="13" t="s">
        <v>27</v>
      </c>
      <c r="P8" s="13" t="s">
        <v>12</v>
      </c>
      <c r="Q8" s="13" t="s">
        <v>22</v>
      </c>
      <c r="R8" s="13" t="s">
        <v>38</v>
      </c>
      <c r="S8" s="13" t="s">
        <v>22</v>
      </c>
      <c r="T8" s="13" t="s">
        <v>22</v>
      </c>
      <c r="U8" s="13" t="s">
        <v>26</v>
      </c>
      <c r="V8" s="13" t="s">
        <v>32</v>
      </c>
      <c r="W8" s="13" t="s">
        <v>34</v>
      </c>
    </row>
    <row r="9" spans="1:23" x14ac:dyDescent="0.4">
      <c r="A9" s="88"/>
      <c r="B9" s="90"/>
      <c r="C9" s="41"/>
      <c r="D9" s="34" t="s">
        <v>6</v>
      </c>
      <c r="E9" s="96"/>
      <c r="F9" s="88"/>
      <c r="G9" s="88"/>
      <c r="H9" s="88"/>
      <c r="I9" s="10" t="s">
        <v>13</v>
      </c>
      <c r="J9" s="42"/>
      <c r="K9" s="10" t="s">
        <v>19</v>
      </c>
      <c r="L9" s="43" t="s">
        <v>19</v>
      </c>
      <c r="M9" s="93"/>
      <c r="N9" s="31" t="s">
        <v>24</v>
      </c>
      <c r="O9" s="14" t="s">
        <v>28</v>
      </c>
      <c r="P9" s="14" t="s">
        <v>13</v>
      </c>
      <c r="Q9" s="14" t="s">
        <v>36</v>
      </c>
      <c r="R9" s="14" t="s">
        <v>32</v>
      </c>
      <c r="S9" s="14" t="s">
        <v>39</v>
      </c>
      <c r="T9" s="14" t="s">
        <v>19</v>
      </c>
      <c r="U9" s="14" t="s">
        <v>31</v>
      </c>
      <c r="V9" s="14"/>
      <c r="W9" s="14" t="s">
        <v>19</v>
      </c>
    </row>
    <row r="10" spans="1:23" x14ac:dyDescent="0.4">
      <c r="A10" s="17">
        <v>1</v>
      </c>
      <c r="B10" s="6" t="s">
        <v>584</v>
      </c>
      <c r="C10" s="17" t="s">
        <v>40</v>
      </c>
      <c r="D10" s="17">
        <v>23765</v>
      </c>
      <c r="E10" s="17" t="s">
        <v>677</v>
      </c>
      <c r="F10" s="16">
        <v>0</v>
      </c>
      <c r="G10" s="15">
        <v>0</v>
      </c>
      <c r="H10" s="16">
        <v>65</v>
      </c>
      <c r="I10" s="60"/>
      <c r="J10" s="21">
        <v>65</v>
      </c>
      <c r="K10" s="60">
        <v>95</v>
      </c>
      <c r="L10" s="60">
        <f>SUM(J10*K10)</f>
        <v>6175</v>
      </c>
      <c r="M10" s="60"/>
      <c r="N10" s="60"/>
      <c r="O10" s="17"/>
      <c r="P10" s="60"/>
      <c r="Q10" s="60"/>
      <c r="R10" s="60"/>
      <c r="S10" s="60"/>
      <c r="T10" s="60"/>
      <c r="U10" s="17"/>
      <c r="V10" s="60"/>
      <c r="W10" s="60"/>
    </row>
    <row r="11" spans="1:23" x14ac:dyDescent="0.4">
      <c r="A11" s="17"/>
      <c r="B11" s="6"/>
      <c r="C11" s="17"/>
      <c r="D11" s="17"/>
      <c r="E11" s="17"/>
      <c r="F11" s="16"/>
      <c r="G11" s="15"/>
      <c r="H11" s="16"/>
      <c r="I11" s="60"/>
      <c r="J11" s="21"/>
      <c r="K11" s="60"/>
      <c r="L11" s="60">
        <f t="shared" ref="L11:L76" si="0">SUM(J11*K11)</f>
        <v>0</v>
      </c>
      <c r="M11" s="60"/>
      <c r="N11" s="60"/>
      <c r="O11" s="17"/>
      <c r="P11" s="60"/>
      <c r="Q11" s="60"/>
      <c r="R11" s="60"/>
      <c r="S11" s="60"/>
      <c r="T11" s="60"/>
      <c r="U11" s="17"/>
      <c r="V11" s="60"/>
      <c r="W11" s="60"/>
    </row>
    <row r="12" spans="1:23" x14ac:dyDescent="0.4">
      <c r="A12" s="17">
        <v>2</v>
      </c>
      <c r="B12" s="6" t="s">
        <v>585</v>
      </c>
      <c r="C12" s="17" t="s">
        <v>40</v>
      </c>
      <c r="D12" s="17">
        <v>22091</v>
      </c>
      <c r="E12" s="17" t="s">
        <v>677</v>
      </c>
      <c r="F12" s="16">
        <v>6</v>
      </c>
      <c r="G12" s="15">
        <v>3</v>
      </c>
      <c r="H12" s="16">
        <v>56</v>
      </c>
      <c r="I12" s="60"/>
      <c r="J12" s="21">
        <v>2756</v>
      </c>
      <c r="K12" s="60">
        <v>95</v>
      </c>
      <c r="L12" s="60">
        <f t="shared" si="0"/>
        <v>261820</v>
      </c>
      <c r="M12" s="60"/>
      <c r="N12" s="60"/>
      <c r="O12" s="17"/>
      <c r="P12" s="60"/>
      <c r="Q12" s="60"/>
      <c r="R12" s="60"/>
      <c r="S12" s="60"/>
      <c r="T12" s="60"/>
      <c r="U12" s="17"/>
      <c r="V12" s="60"/>
      <c r="W12" s="60"/>
    </row>
    <row r="13" spans="1:23" x14ac:dyDescent="0.4">
      <c r="A13" s="17"/>
      <c r="B13" s="6"/>
      <c r="C13" s="17"/>
      <c r="D13" s="17"/>
      <c r="E13" s="17"/>
      <c r="F13" s="16"/>
      <c r="G13" s="15"/>
      <c r="H13" s="16"/>
      <c r="I13" s="60"/>
      <c r="J13" s="21"/>
      <c r="K13" s="60"/>
      <c r="L13" s="60">
        <f t="shared" si="0"/>
        <v>0</v>
      </c>
      <c r="M13" s="60"/>
      <c r="N13" s="60"/>
      <c r="O13" s="17"/>
      <c r="P13" s="60"/>
      <c r="Q13" s="60"/>
      <c r="R13" s="60"/>
      <c r="S13" s="60"/>
      <c r="T13" s="60"/>
      <c r="U13" s="17"/>
      <c r="V13" s="60"/>
      <c r="W13" s="60"/>
    </row>
    <row r="14" spans="1:23" x14ac:dyDescent="0.4">
      <c r="A14" s="17">
        <v>3</v>
      </c>
      <c r="B14" s="6" t="s">
        <v>586</v>
      </c>
      <c r="C14" s="55" t="s">
        <v>40</v>
      </c>
      <c r="D14" s="55">
        <v>24694</v>
      </c>
      <c r="E14" s="17" t="s">
        <v>677</v>
      </c>
      <c r="F14" s="56">
        <v>0</v>
      </c>
      <c r="G14" s="57">
        <v>2</v>
      </c>
      <c r="H14" s="56">
        <v>50</v>
      </c>
      <c r="I14" s="61"/>
      <c r="J14" s="58">
        <v>250</v>
      </c>
      <c r="K14" s="61"/>
      <c r="L14" s="61">
        <f t="shared" si="0"/>
        <v>0</v>
      </c>
      <c r="M14" s="61"/>
      <c r="N14" s="61"/>
      <c r="O14" s="55" t="s">
        <v>48</v>
      </c>
      <c r="P14" s="61"/>
      <c r="Q14" s="61"/>
      <c r="R14" s="61"/>
      <c r="S14" s="61">
        <v>330</v>
      </c>
      <c r="T14" s="61"/>
      <c r="U14" s="17">
        <v>22</v>
      </c>
      <c r="V14" s="60"/>
      <c r="W14" s="60"/>
    </row>
    <row r="15" spans="1:23" x14ac:dyDescent="0.4">
      <c r="A15" s="17"/>
      <c r="B15" s="6"/>
      <c r="C15" s="55" t="s">
        <v>40</v>
      </c>
      <c r="D15" s="55">
        <v>22088</v>
      </c>
      <c r="E15" s="55"/>
      <c r="F15" s="56">
        <v>6</v>
      </c>
      <c r="G15" s="57">
        <v>0</v>
      </c>
      <c r="H15" s="56">
        <v>64</v>
      </c>
      <c r="I15" s="61"/>
      <c r="J15" s="58">
        <v>2464</v>
      </c>
      <c r="K15" s="61">
        <v>95</v>
      </c>
      <c r="L15" s="61">
        <f t="shared" si="0"/>
        <v>234080</v>
      </c>
      <c r="M15" s="61"/>
      <c r="N15" s="61"/>
      <c r="O15" s="55"/>
      <c r="P15" s="61"/>
      <c r="Q15" s="61"/>
      <c r="R15" s="61"/>
      <c r="S15" s="61"/>
      <c r="T15" s="61"/>
      <c r="U15" s="17"/>
      <c r="V15" s="60"/>
      <c r="W15" s="60"/>
    </row>
    <row r="16" spans="1:23" x14ac:dyDescent="0.4">
      <c r="A16" s="17"/>
      <c r="B16" s="6"/>
      <c r="C16" s="55"/>
      <c r="D16" s="55"/>
      <c r="E16" s="55"/>
      <c r="F16" s="56"/>
      <c r="G16" s="57"/>
      <c r="H16" s="56"/>
      <c r="I16" s="61"/>
      <c r="J16" s="58"/>
      <c r="K16" s="61"/>
      <c r="L16" s="61">
        <f t="shared" si="0"/>
        <v>0</v>
      </c>
      <c r="M16" s="61"/>
      <c r="N16" s="61"/>
      <c r="O16" s="55"/>
      <c r="P16" s="61"/>
      <c r="Q16" s="61"/>
      <c r="R16" s="61"/>
      <c r="S16" s="61"/>
      <c r="T16" s="61"/>
      <c r="U16" s="17"/>
      <c r="V16" s="60"/>
      <c r="W16" s="60"/>
    </row>
    <row r="17" spans="1:23" x14ac:dyDescent="0.4">
      <c r="A17" s="17">
        <v>4</v>
      </c>
      <c r="B17" s="6" t="s">
        <v>587</v>
      </c>
      <c r="C17" s="55" t="s">
        <v>40</v>
      </c>
      <c r="D17" s="55">
        <v>23500</v>
      </c>
      <c r="E17" s="17" t="s">
        <v>677</v>
      </c>
      <c r="F17" s="56">
        <v>0</v>
      </c>
      <c r="G17" s="57">
        <v>1</v>
      </c>
      <c r="H17" s="56">
        <v>0</v>
      </c>
      <c r="I17" s="61"/>
      <c r="J17" s="58">
        <v>100</v>
      </c>
      <c r="K17" s="61">
        <v>120</v>
      </c>
      <c r="L17" s="61">
        <f t="shared" si="0"/>
        <v>12000</v>
      </c>
      <c r="M17" s="61"/>
      <c r="N17" s="61"/>
      <c r="O17" s="55"/>
      <c r="P17" s="61"/>
      <c r="Q17" s="61"/>
      <c r="R17" s="61"/>
      <c r="S17" s="61"/>
      <c r="T17" s="61"/>
      <c r="U17" s="17"/>
      <c r="V17" s="60"/>
      <c r="W17" s="60"/>
    </row>
    <row r="18" spans="1:23" x14ac:dyDescent="0.4">
      <c r="A18" s="17"/>
      <c r="B18" s="6"/>
      <c r="C18" s="55" t="s">
        <v>40</v>
      </c>
      <c r="D18" s="55">
        <v>23896</v>
      </c>
      <c r="E18" s="55"/>
      <c r="F18" s="56">
        <v>0</v>
      </c>
      <c r="G18" s="57">
        <v>0</v>
      </c>
      <c r="H18" s="56">
        <v>19</v>
      </c>
      <c r="I18" s="61"/>
      <c r="J18" s="58">
        <v>19</v>
      </c>
      <c r="K18" s="61">
        <v>95</v>
      </c>
      <c r="L18" s="61">
        <f t="shared" si="0"/>
        <v>1805</v>
      </c>
      <c r="M18" s="61"/>
      <c r="N18" s="61"/>
      <c r="O18" s="55"/>
      <c r="P18" s="61"/>
      <c r="Q18" s="61"/>
      <c r="R18" s="61"/>
      <c r="S18" s="61"/>
      <c r="T18" s="61"/>
      <c r="U18" s="17"/>
      <c r="V18" s="60"/>
      <c r="W18" s="60"/>
    </row>
    <row r="19" spans="1:23" x14ac:dyDescent="0.4">
      <c r="A19" s="17"/>
      <c r="B19" s="6"/>
      <c r="C19" s="55"/>
      <c r="D19" s="55"/>
      <c r="E19" s="55"/>
      <c r="F19" s="56"/>
      <c r="G19" s="57"/>
      <c r="H19" s="56"/>
      <c r="I19" s="61"/>
      <c r="J19" s="58"/>
      <c r="K19" s="61"/>
      <c r="L19" s="61">
        <f t="shared" si="0"/>
        <v>0</v>
      </c>
      <c r="M19" s="61"/>
      <c r="N19" s="61"/>
      <c r="O19" s="55"/>
      <c r="P19" s="61"/>
      <c r="Q19" s="61"/>
      <c r="R19" s="61"/>
      <c r="S19" s="61"/>
      <c r="T19" s="61"/>
      <c r="U19" s="17"/>
      <c r="V19" s="60"/>
      <c r="W19" s="60"/>
    </row>
    <row r="20" spans="1:23" x14ac:dyDescent="0.4">
      <c r="A20" s="17">
        <v>5</v>
      </c>
      <c r="B20" s="6" t="s">
        <v>588</v>
      </c>
      <c r="C20" s="55" t="s">
        <v>40</v>
      </c>
      <c r="D20" s="55">
        <v>24684</v>
      </c>
      <c r="E20" s="17" t="s">
        <v>677</v>
      </c>
      <c r="F20" s="56">
        <v>0</v>
      </c>
      <c r="G20" s="57">
        <v>0</v>
      </c>
      <c r="H20" s="56">
        <v>95</v>
      </c>
      <c r="I20" s="61"/>
      <c r="J20" s="58">
        <v>95</v>
      </c>
      <c r="K20" s="61"/>
      <c r="L20" s="61">
        <f t="shared" si="0"/>
        <v>0</v>
      </c>
      <c r="M20" s="61"/>
      <c r="N20" s="61"/>
      <c r="O20" s="55"/>
      <c r="P20" s="61"/>
      <c r="Q20" s="61"/>
      <c r="R20" s="61"/>
      <c r="S20" s="61"/>
      <c r="T20" s="61"/>
      <c r="U20" s="17"/>
      <c r="V20" s="60"/>
      <c r="W20" s="60"/>
    </row>
    <row r="21" spans="1:23" x14ac:dyDescent="0.4">
      <c r="A21" s="17"/>
      <c r="B21" s="6"/>
      <c r="C21" s="55" t="s">
        <v>40</v>
      </c>
      <c r="D21" s="55">
        <v>22870</v>
      </c>
      <c r="E21" s="55"/>
      <c r="F21" s="56">
        <v>6</v>
      </c>
      <c r="G21" s="57">
        <v>2</v>
      </c>
      <c r="H21" s="56">
        <v>23</v>
      </c>
      <c r="I21" s="61"/>
      <c r="J21" s="58">
        <v>2623</v>
      </c>
      <c r="K21" s="61">
        <v>120</v>
      </c>
      <c r="L21" s="61">
        <f t="shared" si="0"/>
        <v>314760</v>
      </c>
      <c r="M21" s="61"/>
      <c r="N21" s="61"/>
      <c r="O21" s="55"/>
      <c r="P21" s="61"/>
      <c r="Q21" s="61"/>
      <c r="R21" s="61"/>
      <c r="S21" s="61"/>
      <c r="T21" s="61"/>
      <c r="U21" s="17"/>
      <c r="V21" s="60"/>
      <c r="W21" s="60"/>
    </row>
    <row r="22" spans="1:23" s="5" customFormat="1" x14ac:dyDescent="0.4">
      <c r="A22" s="17"/>
      <c r="B22" s="6"/>
      <c r="C22" s="55"/>
      <c r="D22" s="55"/>
      <c r="E22" s="55"/>
      <c r="F22" s="56"/>
      <c r="G22" s="57"/>
      <c r="H22" s="56"/>
      <c r="I22" s="61"/>
      <c r="J22" s="58"/>
      <c r="K22" s="61"/>
      <c r="L22" s="61"/>
      <c r="M22" s="61"/>
      <c r="N22" s="61"/>
      <c r="O22" s="55"/>
      <c r="P22" s="61"/>
      <c r="Q22" s="61"/>
      <c r="R22" s="61"/>
      <c r="S22" s="61"/>
      <c r="T22" s="61"/>
      <c r="U22" s="17"/>
      <c r="V22" s="60"/>
      <c r="W22" s="60"/>
    </row>
    <row r="23" spans="1:23" x14ac:dyDescent="0.4">
      <c r="A23" s="17">
        <v>6</v>
      </c>
      <c r="B23" s="6" t="s">
        <v>589</v>
      </c>
      <c r="C23" s="55" t="s">
        <v>40</v>
      </c>
      <c r="D23" s="55">
        <v>23133</v>
      </c>
      <c r="E23" s="17" t="s">
        <v>677</v>
      </c>
      <c r="F23" s="56">
        <v>8</v>
      </c>
      <c r="G23" s="57">
        <v>2</v>
      </c>
      <c r="H23" s="56">
        <v>13</v>
      </c>
      <c r="I23" s="61"/>
      <c r="J23" s="58">
        <v>3413</v>
      </c>
      <c r="K23" s="61"/>
      <c r="L23" s="61">
        <f t="shared" si="0"/>
        <v>0</v>
      </c>
      <c r="M23" s="61"/>
      <c r="N23" s="61"/>
      <c r="O23" s="55" t="s">
        <v>48</v>
      </c>
      <c r="P23" s="61"/>
      <c r="Q23" s="61"/>
      <c r="R23" s="61"/>
      <c r="S23" s="61">
        <v>160</v>
      </c>
      <c r="T23" s="61"/>
      <c r="U23" s="17">
        <v>33</v>
      </c>
      <c r="V23" s="60"/>
      <c r="W23" s="60"/>
    </row>
    <row r="24" spans="1:23" x14ac:dyDescent="0.4">
      <c r="A24" s="17"/>
      <c r="B24" s="6"/>
      <c r="C24" s="55" t="s">
        <v>40</v>
      </c>
      <c r="D24" s="55">
        <v>25581</v>
      </c>
      <c r="E24" s="55"/>
      <c r="F24" s="56">
        <v>0</v>
      </c>
      <c r="G24" s="57">
        <v>1</v>
      </c>
      <c r="H24" s="56">
        <v>93</v>
      </c>
      <c r="I24" s="61"/>
      <c r="J24" s="58">
        <v>193</v>
      </c>
      <c r="K24" s="61">
        <v>380</v>
      </c>
      <c r="L24" s="61">
        <f t="shared" si="0"/>
        <v>73340</v>
      </c>
      <c r="M24" s="61"/>
      <c r="N24" s="61"/>
      <c r="O24" s="55"/>
      <c r="P24" s="61"/>
      <c r="Q24" s="61"/>
      <c r="R24" s="61"/>
      <c r="S24" s="61"/>
      <c r="T24" s="61"/>
      <c r="U24" s="17"/>
      <c r="V24" s="60"/>
      <c r="W24" s="60"/>
    </row>
    <row r="25" spans="1:23" x14ac:dyDescent="0.4">
      <c r="A25" s="17"/>
      <c r="B25" s="6"/>
      <c r="C25" s="55" t="s">
        <v>40</v>
      </c>
      <c r="D25" s="55">
        <v>22863</v>
      </c>
      <c r="E25" s="55"/>
      <c r="F25" s="56">
        <v>8</v>
      </c>
      <c r="G25" s="57">
        <v>1</v>
      </c>
      <c r="H25" s="56">
        <v>63</v>
      </c>
      <c r="I25" s="61"/>
      <c r="J25" s="58">
        <v>3363</v>
      </c>
      <c r="K25" s="61">
        <v>120</v>
      </c>
      <c r="L25" s="61">
        <f t="shared" si="0"/>
        <v>403560</v>
      </c>
      <c r="M25" s="61"/>
      <c r="N25" s="61"/>
      <c r="O25" s="55"/>
      <c r="P25" s="61"/>
      <c r="Q25" s="61"/>
      <c r="R25" s="61"/>
      <c r="S25" s="61"/>
      <c r="T25" s="61"/>
      <c r="U25" s="17"/>
      <c r="V25" s="60"/>
      <c r="W25" s="60"/>
    </row>
    <row r="26" spans="1:23" x14ac:dyDescent="0.4">
      <c r="A26" s="17"/>
      <c r="B26" s="6"/>
      <c r="C26" s="55" t="s">
        <v>46</v>
      </c>
      <c r="D26" s="55">
        <v>1</v>
      </c>
      <c r="E26" s="55"/>
      <c r="F26" s="56">
        <v>17</v>
      </c>
      <c r="G26" s="57">
        <v>1</v>
      </c>
      <c r="H26" s="56">
        <v>12</v>
      </c>
      <c r="I26" s="61"/>
      <c r="J26" s="58">
        <v>6912</v>
      </c>
      <c r="K26" s="61"/>
      <c r="L26" s="61">
        <f t="shared" si="0"/>
        <v>0</v>
      </c>
      <c r="M26" s="61"/>
      <c r="N26" s="61"/>
      <c r="O26" s="55"/>
      <c r="P26" s="61"/>
      <c r="Q26" s="61"/>
      <c r="R26" s="61"/>
      <c r="S26" s="61"/>
      <c r="T26" s="61"/>
      <c r="U26" s="17"/>
      <c r="V26" s="60"/>
      <c r="W26" s="60"/>
    </row>
    <row r="27" spans="1:23" x14ac:dyDescent="0.4">
      <c r="A27" s="17"/>
      <c r="B27" s="6"/>
      <c r="C27" s="55"/>
      <c r="D27" s="55"/>
      <c r="E27" s="55"/>
      <c r="F27" s="56"/>
      <c r="G27" s="57"/>
      <c r="H27" s="56"/>
      <c r="I27" s="61"/>
      <c r="J27" s="58"/>
      <c r="K27" s="61"/>
      <c r="L27" s="61">
        <f t="shared" si="0"/>
        <v>0</v>
      </c>
      <c r="M27" s="61"/>
      <c r="N27" s="61"/>
      <c r="O27" s="55"/>
      <c r="P27" s="61"/>
      <c r="Q27" s="61"/>
      <c r="R27" s="61"/>
      <c r="S27" s="61"/>
      <c r="T27" s="61"/>
      <c r="U27" s="17"/>
      <c r="V27" s="60"/>
      <c r="W27" s="60"/>
    </row>
    <row r="28" spans="1:23" x14ac:dyDescent="0.4">
      <c r="A28" s="17">
        <v>7</v>
      </c>
      <c r="B28" s="6" t="s">
        <v>590</v>
      </c>
      <c r="C28" s="55" t="s">
        <v>40</v>
      </c>
      <c r="D28" s="55">
        <v>23282</v>
      </c>
      <c r="E28" s="17" t="s">
        <v>677</v>
      </c>
      <c r="F28" s="56">
        <v>6</v>
      </c>
      <c r="G28" s="57">
        <v>1</v>
      </c>
      <c r="H28" s="56">
        <v>8</v>
      </c>
      <c r="I28" s="61"/>
      <c r="J28" s="58">
        <v>2508</v>
      </c>
      <c r="K28" s="61"/>
      <c r="L28" s="61">
        <f t="shared" si="0"/>
        <v>0</v>
      </c>
      <c r="M28" s="61"/>
      <c r="N28" s="61"/>
      <c r="O28" s="55" t="s">
        <v>44</v>
      </c>
      <c r="P28" s="61"/>
      <c r="Q28" s="61"/>
      <c r="R28" s="61"/>
      <c r="S28" s="61"/>
      <c r="T28" s="61"/>
      <c r="U28" s="17">
        <v>8</v>
      </c>
      <c r="V28" s="60"/>
      <c r="W28" s="60"/>
    </row>
    <row r="29" spans="1:23" x14ac:dyDescent="0.4">
      <c r="A29" s="17"/>
      <c r="B29" s="6"/>
      <c r="C29" s="55" t="s">
        <v>40</v>
      </c>
      <c r="D29" s="55">
        <v>26693</v>
      </c>
      <c r="E29" s="55"/>
      <c r="F29" s="56">
        <v>4</v>
      </c>
      <c r="G29" s="57">
        <v>3</v>
      </c>
      <c r="H29" s="56">
        <v>16</v>
      </c>
      <c r="I29" s="61"/>
      <c r="J29" s="58">
        <v>1916</v>
      </c>
      <c r="K29" s="61">
        <v>120</v>
      </c>
      <c r="L29" s="61">
        <f t="shared" si="0"/>
        <v>229920</v>
      </c>
      <c r="M29" s="61"/>
      <c r="N29" s="61"/>
      <c r="O29" s="55"/>
      <c r="P29" s="61"/>
      <c r="Q29" s="61"/>
      <c r="R29" s="61"/>
      <c r="S29" s="61"/>
      <c r="T29" s="61"/>
      <c r="U29" s="17"/>
      <c r="V29" s="60"/>
      <c r="W29" s="60"/>
    </row>
    <row r="30" spans="1:23" x14ac:dyDescent="0.4">
      <c r="A30" s="17"/>
      <c r="B30" s="6"/>
      <c r="C30" s="55" t="s">
        <v>40</v>
      </c>
      <c r="D30" s="55">
        <v>24726</v>
      </c>
      <c r="E30" s="55"/>
      <c r="F30" s="56">
        <v>0</v>
      </c>
      <c r="G30" s="57">
        <v>2</v>
      </c>
      <c r="H30" s="56">
        <v>35</v>
      </c>
      <c r="I30" s="61"/>
      <c r="J30" s="58">
        <v>235</v>
      </c>
      <c r="K30" s="61">
        <v>380</v>
      </c>
      <c r="L30" s="61">
        <f t="shared" si="0"/>
        <v>89300</v>
      </c>
      <c r="M30" s="61"/>
      <c r="N30" s="61"/>
      <c r="O30" s="55"/>
      <c r="P30" s="61"/>
      <c r="Q30" s="61"/>
      <c r="R30" s="61"/>
      <c r="S30" s="61"/>
      <c r="T30" s="61"/>
      <c r="U30" s="17"/>
      <c r="V30" s="60"/>
      <c r="W30" s="60"/>
    </row>
    <row r="31" spans="1:23" x14ac:dyDescent="0.4">
      <c r="A31" s="17"/>
      <c r="B31" s="6"/>
      <c r="C31" s="55"/>
      <c r="D31" s="55"/>
      <c r="E31" s="55"/>
      <c r="F31" s="56"/>
      <c r="G31" s="57"/>
      <c r="H31" s="56"/>
      <c r="I31" s="61"/>
      <c r="J31" s="58"/>
      <c r="K31" s="61"/>
      <c r="L31" s="61">
        <f t="shared" si="0"/>
        <v>0</v>
      </c>
      <c r="M31" s="61"/>
      <c r="N31" s="61"/>
      <c r="O31" s="55"/>
      <c r="P31" s="61"/>
      <c r="Q31" s="61"/>
      <c r="R31" s="61"/>
      <c r="S31" s="61"/>
      <c r="T31" s="61"/>
      <c r="U31" s="17"/>
      <c r="V31" s="60"/>
      <c r="W31" s="60"/>
    </row>
    <row r="32" spans="1:23" x14ac:dyDescent="0.4">
      <c r="A32" s="17">
        <v>8</v>
      </c>
      <c r="B32" s="6" t="s">
        <v>591</v>
      </c>
      <c r="C32" s="55" t="s">
        <v>40</v>
      </c>
      <c r="D32" s="55">
        <v>23920</v>
      </c>
      <c r="E32" s="17" t="s">
        <v>677</v>
      </c>
      <c r="F32" s="56">
        <v>0</v>
      </c>
      <c r="G32" s="57">
        <v>0</v>
      </c>
      <c r="H32" s="56">
        <v>97</v>
      </c>
      <c r="I32" s="61"/>
      <c r="J32" s="58">
        <v>97</v>
      </c>
      <c r="K32" s="61"/>
      <c r="L32" s="61">
        <f t="shared" si="0"/>
        <v>0</v>
      </c>
      <c r="M32" s="61"/>
      <c r="N32" s="61"/>
      <c r="O32" s="55" t="s">
        <v>48</v>
      </c>
      <c r="P32" s="61"/>
      <c r="Q32" s="61"/>
      <c r="R32" s="61"/>
      <c r="S32" s="61">
        <v>300</v>
      </c>
      <c r="T32" s="61"/>
      <c r="U32" s="17">
        <v>23</v>
      </c>
      <c r="V32" s="60"/>
      <c r="W32" s="60"/>
    </row>
    <row r="33" spans="1:23" x14ac:dyDescent="0.4">
      <c r="A33" s="17"/>
      <c r="B33" s="6"/>
      <c r="C33" s="55" t="s">
        <v>40</v>
      </c>
      <c r="D33" s="55">
        <v>21029</v>
      </c>
      <c r="E33" s="55"/>
      <c r="F33" s="56">
        <v>7</v>
      </c>
      <c r="G33" s="57">
        <v>0</v>
      </c>
      <c r="H33" s="56">
        <v>3</v>
      </c>
      <c r="I33" s="61"/>
      <c r="J33" s="58">
        <v>2803</v>
      </c>
      <c r="K33" s="61"/>
      <c r="L33" s="61">
        <f t="shared" si="0"/>
        <v>0</v>
      </c>
      <c r="M33" s="61"/>
      <c r="N33" s="61"/>
      <c r="O33" s="55"/>
      <c r="P33" s="61"/>
      <c r="Q33" s="61"/>
      <c r="R33" s="61"/>
      <c r="S33" s="61"/>
      <c r="T33" s="61"/>
      <c r="U33" s="17"/>
      <c r="V33" s="60"/>
      <c r="W33" s="60"/>
    </row>
    <row r="34" spans="1:23" x14ac:dyDescent="0.4">
      <c r="A34" s="17"/>
      <c r="B34" s="6"/>
      <c r="C34" s="55"/>
      <c r="D34" s="55"/>
      <c r="E34" s="55"/>
      <c r="F34" s="56"/>
      <c r="G34" s="57"/>
      <c r="H34" s="56"/>
      <c r="I34" s="61"/>
      <c r="J34" s="58"/>
      <c r="K34" s="61"/>
      <c r="L34" s="61">
        <f t="shared" si="0"/>
        <v>0</v>
      </c>
      <c r="M34" s="61"/>
      <c r="N34" s="61"/>
      <c r="O34" s="55"/>
      <c r="P34" s="61"/>
      <c r="Q34" s="61"/>
      <c r="R34" s="61"/>
      <c r="S34" s="61"/>
      <c r="T34" s="61"/>
      <c r="U34" s="17"/>
      <c r="V34" s="60"/>
      <c r="W34" s="60"/>
    </row>
    <row r="35" spans="1:23" x14ac:dyDescent="0.4">
      <c r="A35" s="17">
        <v>9</v>
      </c>
      <c r="B35" s="6" t="s">
        <v>592</v>
      </c>
      <c r="C35" s="55" t="s">
        <v>40</v>
      </c>
      <c r="D35" s="55">
        <v>23815</v>
      </c>
      <c r="E35" s="17" t="s">
        <v>677</v>
      </c>
      <c r="F35" s="56">
        <v>0</v>
      </c>
      <c r="G35" s="57">
        <v>1</v>
      </c>
      <c r="H35" s="56">
        <v>53</v>
      </c>
      <c r="I35" s="61"/>
      <c r="J35" s="58">
        <v>153</v>
      </c>
      <c r="K35" s="61"/>
      <c r="L35" s="61">
        <f t="shared" si="0"/>
        <v>0</v>
      </c>
      <c r="M35" s="61"/>
      <c r="N35" s="61"/>
      <c r="O35" s="55" t="s">
        <v>44</v>
      </c>
      <c r="P35" s="61"/>
      <c r="Q35" s="61"/>
      <c r="R35" s="61"/>
      <c r="S35" s="61">
        <v>380</v>
      </c>
      <c r="T35" s="61"/>
      <c r="U35" s="17">
        <v>25</v>
      </c>
      <c r="V35" s="60"/>
      <c r="W35" s="60"/>
    </row>
    <row r="36" spans="1:23" s="5" customFormat="1" x14ac:dyDescent="0.4">
      <c r="A36" s="17"/>
      <c r="B36" s="6"/>
      <c r="C36" s="55"/>
      <c r="D36" s="55"/>
      <c r="E36" s="17"/>
      <c r="F36" s="56"/>
      <c r="G36" s="57"/>
      <c r="H36" s="56"/>
      <c r="I36" s="61"/>
      <c r="J36" s="58"/>
      <c r="K36" s="61"/>
      <c r="L36" s="61"/>
      <c r="M36" s="61"/>
      <c r="N36" s="61"/>
      <c r="O36" s="55"/>
      <c r="P36" s="61"/>
      <c r="Q36" s="61"/>
      <c r="R36" s="61"/>
      <c r="S36" s="61"/>
      <c r="T36" s="61"/>
      <c r="U36" s="17"/>
      <c r="V36" s="60"/>
      <c r="W36" s="60"/>
    </row>
    <row r="37" spans="1:23" x14ac:dyDescent="0.4">
      <c r="A37" s="17">
        <v>10</v>
      </c>
      <c r="B37" s="6" t="s">
        <v>593</v>
      </c>
      <c r="C37" s="55" t="s">
        <v>40</v>
      </c>
      <c r="D37" s="55">
        <v>21231</v>
      </c>
      <c r="E37" s="17" t="s">
        <v>677</v>
      </c>
      <c r="F37" s="56">
        <v>4</v>
      </c>
      <c r="G37" s="57">
        <v>2</v>
      </c>
      <c r="H37" s="56">
        <v>95</v>
      </c>
      <c r="I37" s="61"/>
      <c r="J37" s="58">
        <v>1895</v>
      </c>
      <c r="K37" s="61"/>
      <c r="L37" s="61">
        <f t="shared" si="0"/>
        <v>0</v>
      </c>
      <c r="M37" s="61"/>
      <c r="N37" s="61"/>
      <c r="O37" s="55"/>
      <c r="P37" s="61"/>
      <c r="Q37" s="61"/>
      <c r="R37" s="61"/>
      <c r="S37" s="61"/>
      <c r="T37" s="61"/>
      <c r="U37" s="17"/>
      <c r="V37" s="60"/>
      <c r="W37" s="60"/>
    </row>
    <row r="38" spans="1:23" x14ac:dyDescent="0.4">
      <c r="A38" s="17"/>
      <c r="B38" s="6"/>
      <c r="C38" s="55" t="s">
        <v>40</v>
      </c>
      <c r="D38" s="55">
        <v>20547</v>
      </c>
      <c r="E38" s="55"/>
      <c r="F38" s="56">
        <v>4</v>
      </c>
      <c r="G38" s="57">
        <v>1</v>
      </c>
      <c r="H38" s="56">
        <v>74</v>
      </c>
      <c r="I38" s="61"/>
      <c r="J38" s="58">
        <v>1774</v>
      </c>
      <c r="K38" s="61">
        <v>120</v>
      </c>
      <c r="L38" s="61">
        <f t="shared" si="0"/>
        <v>212880</v>
      </c>
      <c r="M38" s="61"/>
      <c r="N38" s="61"/>
      <c r="O38" s="55"/>
      <c r="P38" s="61"/>
      <c r="Q38" s="61"/>
      <c r="R38" s="61"/>
      <c r="S38" s="61"/>
      <c r="T38" s="61"/>
      <c r="U38" s="17"/>
      <c r="V38" s="60"/>
      <c r="W38" s="60"/>
    </row>
    <row r="39" spans="1:23" x14ac:dyDescent="0.4">
      <c r="A39" s="17"/>
      <c r="B39" s="6"/>
      <c r="C39" s="55" t="s">
        <v>40</v>
      </c>
      <c r="D39" s="55">
        <v>23929</v>
      </c>
      <c r="E39" s="55"/>
      <c r="F39" s="56">
        <v>0</v>
      </c>
      <c r="G39" s="57">
        <v>0</v>
      </c>
      <c r="H39" s="56">
        <v>46</v>
      </c>
      <c r="I39" s="61"/>
      <c r="J39" s="58">
        <v>46</v>
      </c>
      <c r="K39" s="61"/>
      <c r="L39" s="61">
        <f t="shared" si="0"/>
        <v>0</v>
      </c>
      <c r="M39" s="61"/>
      <c r="N39" s="61"/>
      <c r="O39" s="55"/>
      <c r="P39" s="61"/>
      <c r="Q39" s="61"/>
      <c r="R39" s="61"/>
      <c r="S39" s="61"/>
      <c r="T39" s="61"/>
      <c r="U39" s="17"/>
      <c r="V39" s="60"/>
      <c r="W39" s="60"/>
    </row>
    <row r="40" spans="1:23" x14ac:dyDescent="0.4">
      <c r="A40" s="17"/>
      <c r="B40" s="6"/>
      <c r="C40" s="55"/>
      <c r="D40" s="55"/>
      <c r="E40" s="55"/>
      <c r="F40" s="56"/>
      <c r="G40" s="57"/>
      <c r="H40" s="56"/>
      <c r="I40" s="61"/>
      <c r="J40" s="58"/>
      <c r="K40" s="61"/>
      <c r="L40" s="61">
        <f t="shared" si="0"/>
        <v>0</v>
      </c>
      <c r="M40" s="61"/>
      <c r="N40" s="61"/>
      <c r="O40" s="55"/>
      <c r="P40" s="61"/>
      <c r="Q40" s="61"/>
      <c r="R40" s="61"/>
      <c r="S40" s="61"/>
      <c r="T40" s="61"/>
      <c r="U40" s="17"/>
      <c r="V40" s="60"/>
      <c r="W40" s="60"/>
    </row>
    <row r="41" spans="1:23" x14ac:dyDescent="0.4">
      <c r="A41" s="17">
        <v>11</v>
      </c>
      <c r="B41" s="6" t="s">
        <v>594</v>
      </c>
      <c r="C41" s="55" t="s">
        <v>40</v>
      </c>
      <c r="D41" s="55">
        <v>24750</v>
      </c>
      <c r="E41" s="17" t="s">
        <v>677</v>
      </c>
      <c r="F41" s="56">
        <v>0</v>
      </c>
      <c r="G41" s="57">
        <v>0</v>
      </c>
      <c r="H41" s="56">
        <v>81</v>
      </c>
      <c r="I41" s="61"/>
      <c r="J41" s="58">
        <v>81</v>
      </c>
      <c r="K41" s="61"/>
      <c r="L41" s="61">
        <f t="shared" si="0"/>
        <v>0</v>
      </c>
      <c r="M41" s="61"/>
      <c r="N41" s="61"/>
      <c r="O41" s="55" t="s">
        <v>44</v>
      </c>
      <c r="P41" s="61"/>
      <c r="Q41" s="61"/>
      <c r="R41" s="61"/>
      <c r="S41" s="61">
        <v>300</v>
      </c>
      <c r="T41" s="61"/>
      <c r="U41" s="17" t="s">
        <v>666</v>
      </c>
      <c r="V41" s="60"/>
      <c r="W41" s="60"/>
    </row>
    <row r="42" spans="1:23" x14ac:dyDescent="0.4">
      <c r="A42" s="17"/>
      <c r="B42" s="6"/>
      <c r="C42" s="55" t="s">
        <v>40</v>
      </c>
      <c r="D42" s="55">
        <v>24723</v>
      </c>
      <c r="E42" s="55"/>
      <c r="F42" s="56">
        <v>0</v>
      </c>
      <c r="G42" s="57">
        <v>2</v>
      </c>
      <c r="H42" s="56">
        <v>12</v>
      </c>
      <c r="I42" s="61"/>
      <c r="J42" s="58">
        <v>212</v>
      </c>
      <c r="K42" s="61">
        <v>250</v>
      </c>
      <c r="L42" s="61">
        <f t="shared" si="0"/>
        <v>53000</v>
      </c>
      <c r="M42" s="61"/>
      <c r="N42" s="61"/>
      <c r="O42" s="55"/>
      <c r="P42" s="61"/>
      <c r="Q42" s="61"/>
      <c r="R42" s="61"/>
      <c r="S42" s="61"/>
      <c r="T42" s="61"/>
      <c r="U42" s="17"/>
      <c r="V42" s="60"/>
      <c r="W42" s="60"/>
    </row>
    <row r="43" spans="1:23" x14ac:dyDescent="0.4">
      <c r="A43" s="17"/>
      <c r="B43" s="6"/>
      <c r="C43" s="55" t="s">
        <v>40</v>
      </c>
      <c r="D43" s="55">
        <v>25098</v>
      </c>
      <c r="E43" s="55"/>
      <c r="F43" s="56">
        <v>21</v>
      </c>
      <c r="G43" s="57">
        <v>0</v>
      </c>
      <c r="H43" s="56">
        <v>86</v>
      </c>
      <c r="I43" s="61"/>
      <c r="J43" s="58">
        <v>8486</v>
      </c>
      <c r="K43" s="61">
        <v>120</v>
      </c>
      <c r="L43" s="61">
        <f t="shared" si="0"/>
        <v>1018320</v>
      </c>
      <c r="M43" s="61"/>
      <c r="N43" s="61"/>
      <c r="O43" s="55"/>
      <c r="P43" s="61"/>
      <c r="Q43" s="61"/>
      <c r="R43" s="61"/>
      <c r="S43" s="61"/>
      <c r="T43" s="61"/>
      <c r="U43" s="17"/>
      <c r="V43" s="60"/>
      <c r="W43" s="60"/>
    </row>
    <row r="44" spans="1:23" x14ac:dyDescent="0.4">
      <c r="A44" s="17"/>
      <c r="B44" s="6"/>
      <c r="C44" s="55" t="s">
        <v>40</v>
      </c>
      <c r="D44" s="55">
        <v>24682</v>
      </c>
      <c r="E44" s="55"/>
      <c r="F44" s="56">
        <v>0</v>
      </c>
      <c r="G44" s="57">
        <v>0</v>
      </c>
      <c r="H44" s="56">
        <v>73</v>
      </c>
      <c r="I44" s="61"/>
      <c r="J44" s="58">
        <v>73</v>
      </c>
      <c r="K44" s="61">
        <v>95</v>
      </c>
      <c r="L44" s="61">
        <f t="shared" si="0"/>
        <v>6935</v>
      </c>
      <c r="M44" s="61"/>
      <c r="N44" s="61"/>
      <c r="O44" s="55"/>
      <c r="P44" s="61"/>
      <c r="Q44" s="61"/>
      <c r="R44" s="61"/>
      <c r="S44" s="61"/>
      <c r="T44" s="61"/>
      <c r="U44" s="17"/>
      <c r="V44" s="60"/>
      <c r="W44" s="60"/>
    </row>
    <row r="45" spans="1:23" x14ac:dyDescent="0.4">
      <c r="A45" s="17"/>
      <c r="B45" s="6"/>
      <c r="C45" s="55" t="s">
        <v>46</v>
      </c>
      <c r="D45" s="55"/>
      <c r="E45" s="55"/>
      <c r="F45" s="56">
        <v>42</v>
      </c>
      <c r="G45" s="57">
        <v>0</v>
      </c>
      <c r="H45" s="56">
        <v>52</v>
      </c>
      <c r="I45" s="61"/>
      <c r="J45" s="58">
        <v>16852</v>
      </c>
      <c r="K45" s="61"/>
      <c r="L45" s="61">
        <f t="shared" si="0"/>
        <v>0</v>
      </c>
      <c r="M45" s="61"/>
      <c r="N45" s="61"/>
      <c r="O45" s="55"/>
      <c r="P45" s="61"/>
      <c r="Q45" s="61"/>
      <c r="R45" s="61"/>
      <c r="S45" s="61"/>
      <c r="T45" s="61"/>
      <c r="U45" s="17"/>
      <c r="V45" s="60"/>
      <c r="W45" s="60"/>
    </row>
    <row r="46" spans="1:23" x14ac:dyDescent="0.4">
      <c r="A46" s="17"/>
      <c r="B46" s="6"/>
      <c r="C46" s="55"/>
      <c r="D46" s="55"/>
      <c r="E46" s="55"/>
      <c r="F46" s="56"/>
      <c r="G46" s="57"/>
      <c r="H46" s="56"/>
      <c r="I46" s="61"/>
      <c r="J46" s="58"/>
      <c r="K46" s="61"/>
      <c r="L46" s="61">
        <f t="shared" si="0"/>
        <v>0</v>
      </c>
      <c r="M46" s="61"/>
      <c r="N46" s="61"/>
      <c r="O46" s="55"/>
      <c r="P46" s="61"/>
      <c r="Q46" s="61"/>
      <c r="R46" s="61"/>
      <c r="S46" s="61"/>
      <c r="T46" s="61"/>
      <c r="U46" s="17"/>
      <c r="V46" s="60"/>
      <c r="W46" s="60"/>
    </row>
    <row r="47" spans="1:23" x14ac:dyDescent="0.4">
      <c r="A47" s="17">
        <v>12</v>
      </c>
      <c r="B47" s="6" t="s">
        <v>595</v>
      </c>
      <c r="C47" s="55" t="s">
        <v>40</v>
      </c>
      <c r="D47" s="55">
        <v>24695</v>
      </c>
      <c r="E47" s="17" t="s">
        <v>677</v>
      </c>
      <c r="F47" s="56">
        <v>0</v>
      </c>
      <c r="G47" s="57">
        <v>0</v>
      </c>
      <c r="H47" s="56">
        <v>81</v>
      </c>
      <c r="I47" s="61"/>
      <c r="J47" s="58">
        <v>81</v>
      </c>
      <c r="K47" s="61"/>
      <c r="L47" s="61">
        <f t="shared" si="0"/>
        <v>0</v>
      </c>
      <c r="M47" s="61"/>
      <c r="N47" s="61"/>
      <c r="O47" s="55" t="s">
        <v>48</v>
      </c>
      <c r="P47" s="61"/>
      <c r="Q47" s="61"/>
      <c r="R47" s="61"/>
      <c r="S47" s="61">
        <v>95</v>
      </c>
      <c r="T47" s="61"/>
      <c r="U47" s="17">
        <v>20</v>
      </c>
      <c r="V47" s="60"/>
      <c r="W47" s="60"/>
    </row>
    <row r="48" spans="1:23" x14ac:dyDescent="0.4">
      <c r="A48" s="17"/>
      <c r="B48" s="6"/>
      <c r="C48" s="55" t="s">
        <v>40</v>
      </c>
      <c r="D48" s="55">
        <v>24697</v>
      </c>
      <c r="E48" s="55"/>
      <c r="F48" s="56">
        <v>0</v>
      </c>
      <c r="G48" s="57">
        <v>0</v>
      </c>
      <c r="H48" s="56">
        <v>88</v>
      </c>
      <c r="I48" s="61"/>
      <c r="J48" s="58">
        <v>88</v>
      </c>
      <c r="K48" s="61">
        <v>380</v>
      </c>
      <c r="L48" s="61">
        <f t="shared" si="0"/>
        <v>33440</v>
      </c>
      <c r="M48" s="61"/>
      <c r="N48" s="61"/>
      <c r="O48" s="55"/>
      <c r="P48" s="61"/>
      <c r="Q48" s="61"/>
      <c r="R48" s="61"/>
      <c r="S48" s="61"/>
      <c r="T48" s="61"/>
      <c r="U48" s="17"/>
      <c r="V48" s="60"/>
      <c r="W48" s="60"/>
    </row>
    <row r="49" spans="1:23" x14ac:dyDescent="0.4">
      <c r="A49" s="17"/>
      <c r="B49" s="6"/>
      <c r="C49" s="55"/>
      <c r="D49" s="55"/>
      <c r="E49" s="55"/>
      <c r="F49" s="56"/>
      <c r="G49" s="57"/>
      <c r="H49" s="56"/>
      <c r="I49" s="61"/>
      <c r="J49" s="58"/>
      <c r="K49" s="61"/>
      <c r="L49" s="61">
        <f t="shared" si="0"/>
        <v>0</v>
      </c>
      <c r="M49" s="61"/>
      <c r="N49" s="61"/>
      <c r="O49" s="55"/>
      <c r="P49" s="61"/>
      <c r="Q49" s="61"/>
      <c r="R49" s="61"/>
      <c r="S49" s="61"/>
      <c r="T49" s="61"/>
      <c r="U49" s="17"/>
      <c r="V49" s="60"/>
      <c r="W49" s="60"/>
    </row>
    <row r="50" spans="1:23" x14ac:dyDescent="0.4">
      <c r="A50" s="17">
        <v>13</v>
      </c>
      <c r="B50" s="6" t="s">
        <v>596</v>
      </c>
      <c r="C50" s="55" t="s">
        <v>46</v>
      </c>
      <c r="D50" s="55"/>
      <c r="E50" s="17" t="s">
        <v>677</v>
      </c>
      <c r="F50" s="56">
        <v>14</v>
      </c>
      <c r="G50" s="57">
        <v>2</v>
      </c>
      <c r="H50" s="56">
        <v>0</v>
      </c>
      <c r="I50" s="61"/>
      <c r="J50" s="58">
        <v>5800</v>
      </c>
      <c r="K50" s="61"/>
      <c r="L50" s="61">
        <f t="shared" si="0"/>
        <v>0</v>
      </c>
      <c r="M50" s="61"/>
      <c r="N50" s="61"/>
      <c r="O50" s="55"/>
      <c r="P50" s="61"/>
      <c r="Q50" s="61"/>
      <c r="R50" s="61"/>
      <c r="S50" s="61"/>
      <c r="T50" s="61"/>
      <c r="U50" s="17"/>
      <c r="V50" s="60"/>
      <c r="W50" s="60"/>
    </row>
    <row r="51" spans="1:23" x14ac:dyDescent="0.4">
      <c r="A51" s="17"/>
      <c r="B51" s="6"/>
      <c r="C51" s="55"/>
      <c r="D51" s="55"/>
      <c r="E51" s="55"/>
      <c r="F51" s="56"/>
      <c r="G51" s="57"/>
      <c r="H51" s="56"/>
      <c r="I51" s="61"/>
      <c r="J51" s="58"/>
      <c r="K51" s="61"/>
      <c r="L51" s="61">
        <f t="shared" si="0"/>
        <v>0</v>
      </c>
      <c r="M51" s="61"/>
      <c r="N51" s="61"/>
      <c r="O51" s="55"/>
      <c r="P51" s="61"/>
      <c r="Q51" s="61"/>
      <c r="R51" s="61"/>
      <c r="S51" s="61"/>
      <c r="T51" s="61"/>
      <c r="U51" s="17"/>
      <c r="V51" s="60"/>
      <c r="W51" s="60"/>
    </row>
    <row r="52" spans="1:23" x14ac:dyDescent="0.4">
      <c r="A52" s="17">
        <v>14</v>
      </c>
      <c r="B52" s="6" t="s">
        <v>597</v>
      </c>
      <c r="C52" s="55" t="s">
        <v>40</v>
      </c>
      <c r="D52" s="55">
        <v>34420</v>
      </c>
      <c r="E52" s="17" t="s">
        <v>677</v>
      </c>
      <c r="F52" s="56">
        <v>13</v>
      </c>
      <c r="G52" s="57">
        <v>1</v>
      </c>
      <c r="H52" s="56">
        <v>93</v>
      </c>
      <c r="I52" s="61"/>
      <c r="J52" s="58">
        <v>5393</v>
      </c>
      <c r="K52" s="61">
        <v>95</v>
      </c>
      <c r="L52" s="61">
        <f t="shared" si="0"/>
        <v>512335</v>
      </c>
      <c r="M52" s="61"/>
      <c r="N52" s="61"/>
      <c r="O52" s="55"/>
      <c r="P52" s="61"/>
      <c r="Q52" s="61"/>
      <c r="R52" s="61"/>
      <c r="S52" s="61"/>
      <c r="T52" s="61"/>
      <c r="U52" s="17"/>
      <c r="V52" s="60"/>
      <c r="W52" s="60"/>
    </row>
    <row r="53" spans="1:23" x14ac:dyDescent="0.4">
      <c r="A53" s="17"/>
      <c r="B53" s="6"/>
      <c r="C53" s="55" t="s">
        <v>40</v>
      </c>
      <c r="D53" s="55">
        <v>24456</v>
      </c>
      <c r="E53" s="55"/>
      <c r="F53" s="56">
        <v>1</v>
      </c>
      <c r="G53" s="57">
        <v>2</v>
      </c>
      <c r="H53" s="56">
        <v>61</v>
      </c>
      <c r="I53" s="61"/>
      <c r="J53" s="58">
        <v>661</v>
      </c>
      <c r="K53" s="61">
        <v>130</v>
      </c>
      <c r="L53" s="61">
        <f t="shared" si="0"/>
        <v>85930</v>
      </c>
      <c r="M53" s="61"/>
      <c r="N53" s="61"/>
      <c r="O53" s="55"/>
      <c r="P53" s="61"/>
      <c r="Q53" s="61"/>
      <c r="R53" s="61"/>
      <c r="S53" s="61"/>
      <c r="T53" s="61"/>
      <c r="U53" s="17"/>
      <c r="V53" s="60"/>
      <c r="W53" s="60"/>
    </row>
    <row r="54" spans="1:23" x14ac:dyDescent="0.4">
      <c r="A54" s="17"/>
      <c r="B54" s="6"/>
      <c r="C54" s="55"/>
      <c r="D54" s="55"/>
      <c r="E54" s="55"/>
      <c r="F54" s="56"/>
      <c r="G54" s="57"/>
      <c r="H54" s="56"/>
      <c r="I54" s="61"/>
      <c r="J54" s="58"/>
      <c r="K54" s="61"/>
      <c r="L54" s="61">
        <f t="shared" si="0"/>
        <v>0</v>
      </c>
      <c r="M54" s="61"/>
      <c r="N54" s="61"/>
      <c r="O54" s="55"/>
      <c r="P54" s="61"/>
      <c r="Q54" s="61"/>
      <c r="R54" s="61"/>
      <c r="S54" s="61"/>
      <c r="T54" s="61"/>
      <c r="U54" s="17"/>
      <c r="V54" s="60"/>
      <c r="W54" s="60"/>
    </row>
    <row r="55" spans="1:23" x14ac:dyDescent="0.4">
      <c r="A55" s="17">
        <v>15</v>
      </c>
      <c r="B55" s="6" t="s">
        <v>598</v>
      </c>
      <c r="C55" s="55" t="s">
        <v>46</v>
      </c>
      <c r="D55" s="55"/>
      <c r="E55" s="17" t="s">
        <v>677</v>
      </c>
      <c r="F55" s="56">
        <v>14</v>
      </c>
      <c r="G55" s="57">
        <v>0</v>
      </c>
      <c r="H55" s="56">
        <v>0</v>
      </c>
      <c r="I55" s="61"/>
      <c r="J55" s="58">
        <v>5600</v>
      </c>
      <c r="K55" s="61"/>
      <c r="L55" s="61">
        <f t="shared" si="0"/>
        <v>0</v>
      </c>
      <c r="M55" s="61"/>
      <c r="N55" s="61"/>
      <c r="O55" s="55"/>
      <c r="P55" s="61"/>
      <c r="Q55" s="61"/>
      <c r="R55" s="61"/>
      <c r="S55" s="61"/>
      <c r="T55" s="61"/>
      <c r="U55" s="17"/>
      <c r="V55" s="60"/>
      <c r="W55" s="60"/>
    </row>
    <row r="56" spans="1:23" x14ac:dyDescent="0.4">
      <c r="A56" s="17"/>
      <c r="B56" s="6"/>
      <c r="C56" s="55"/>
      <c r="D56" s="55"/>
      <c r="E56" s="55"/>
      <c r="F56" s="56"/>
      <c r="G56" s="57"/>
      <c r="H56" s="56"/>
      <c r="I56" s="61"/>
      <c r="J56" s="58"/>
      <c r="K56" s="61"/>
      <c r="L56" s="61">
        <f t="shared" si="0"/>
        <v>0</v>
      </c>
      <c r="M56" s="61"/>
      <c r="N56" s="61"/>
      <c r="O56" s="55"/>
      <c r="P56" s="61"/>
      <c r="Q56" s="61"/>
      <c r="R56" s="61"/>
      <c r="S56" s="61"/>
      <c r="T56" s="61"/>
      <c r="U56" s="17"/>
      <c r="V56" s="60"/>
      <c r="W56" s="60"/>
    </row>
    <row r="57" spans="1:23" x14ac:dyDescent="0.4">
      <c r="A57" s="17">
        <v>16</v>
      </c>
      <c r="B57" s="6" t="s">
        <v>599</v>
      </c>
      <c r="C57" s="55" t="s">
        <v>40</v>
      </c>
      <c r="D57" s="55">
        <v>23897</v>
      </c>
      <c r="E57" s="17" t="s">
        <v>677</v>
      </c>
      <c r="F57" s="56">
        <v>0</v>
      </c>
      <c r="G57" s="57">
        <v>0</v>
      </c>
      <c r="H57" s="56">
        <v>82</v>
      </c>
      <c r="I57" s="61"/>
      <c r="J57" s="58">
        <v>82</v>
      </c>
      <c r="K57" s="61"/>
      <c r="L57" s="61">
        <f t="shared" si="0"/>
        <v>0</v>
      </c>
      <c r="M57" s="61"/>
      <c r="N57" s="61"/>
      <c r="O57" s="55" t="s">
        <v>44</v>
      </c>
      <c r="P57" s="61"/>
      <c r="Q57" s="61"/>
      <c r="R57" s="61"/>
      <c r="S57" s="61"/>
      <c r="T57" s="61"/>
      <c r="U57" s="17">
        <v>12</v>
      </c>
      <c r="V57" s="60"/>
      <c r="W57" s="60"/>
    </row>
    <row r="58" spans="1:23" x14ac:dyDescent="0.4">
      <c r="A58" s="17"/>
      <c r="B58" s="6"/>
      <c r="C58" s="55"/>
      <c r="D58" s="55"/>
      <c r="E58" s="55"/>
      <c r="F58" s="56"/>
      <c r="G58" s="57"/>
      <c r="H58" s="56"/>
      <c r="I58" s="61"/>
      <c r="J58" s="58"/>
      <c r="K58" s="61"/>
      <c r="L58" s="61">
        <f t="shared" si="0"/>
        <v>0</v>
      </c>
      <c r="M58" s="61"/>
      <c r="N58" s="61"/>
      <c r="O58" s="55"/>
      <c r="P58" s="61"/>
      <c r="Q58" s="61"/>
      <c r="R58" s="61"/>
      <c r="S58" s="61"/>
      <c r="T58" s="61"/>
      <c r="U58" s="17"/>
      <c r="V58" s="60"/>
      <c r="W58" s="60"/>
    </row>
    <row r="59" spans="1:23" x14ac:dyDescent="0.4">
      <c r="A59" s="17">
        <v>17</v>
      </c>
      <c r="B59" s="6" t="s">
        <v>600</v>
      </c>
      <c r="C59" s="55" t="s">
        <v>40</v>
      </c>
      <c r="D59" s="55">
        <v>23924</v>
      </c>
      <c r="E59" s="17" t="s">
        <v>677</v>
      </c>
      <c r="F59" s="56">
        <v>0</v>
      </c>
      <c r="G59" s="57">
        <v>1</v>
      </c>
      <c r="H59" s="56">
        <v>43</v>
      </c>
      <c r="I59" s="61"/>
      <c r="J59" s="58">
        <v>143</v>
      </c>
      <c r="K59" s="61"/>
      <c r="L59" s="61">
        <f t="shared" si="0"/>
        <v>0</v>
      </c>
      <c r="M59" s="61"/>
      <c r="N59" s="61"/>
      <c r="O59" s="55" t="s">
        <v>48</v>
      </c>
      <c r="P59" s="61"/>
      <c r="Q59" s="61"/>
      <c r="R59" s="61"/>
      <c r="S59" s="61">
        <v>380</v>
      </c>
      <c r="T59" s="61"/>
      <c r="U59" s="17">
        <v>11</v>
      </c>
      <c r="V59" s="60"/>
      <c r="W59" s="60"/>
    </row>
    <row r="60" spans="1:23" x14ac:dyDescent="0.4">
      <c r="A60" s="17"/>
      <c r="B60" s="6"/>
      <c r="C60" s="55" t="s">
        <v>40</v>
      </c>
      <c r="D60" s="55">
        <v>22946</v>
      </c>
      <c r="E60" s="55"/>
      <c r="F60" s="56">
        <v>0</v>
      </c>
      <c r="G60" s="57">
        <v>1</v>
      </c>
      <c r="H60" s="56">
        <v>47</v>
      </c>
      <c r="I60" s="61"/>
      <c r="J60" s="58">
        <v>147</v>
      </c>
      <c r="K60" s="61">
        <v>600</v>
      </c>
      <c r="L60" s="61">
        <f t="shared" si="0"/>
        <v>88200</v>
      </c>
      <c r="M60" s="61"/>
      <c r="N60" s="61"/>
      <c r="O60" s="55"/>
      <c r="P60" s="61"/>
      <c r="Q60" s="61"/>
      <c r="R60" s="61"/>
      <c r="S60" s="61"/>
      <c r="T60" s="61"/>
      <c r="U60" s="17"/>
      <c r="V60" s="60"/>
      <c r="W60" s="60"/>
    </row>
    <row r="61" spans="1:23" x14ac:dyDescent="0.4">
      <c r="A61" s="17"/>
      <c r="B61" s="6"/>
      <c r="C61" s="55" t="s">
        <v>40</v>
      </c>
      <c r="D61" s="55">
        <v>23819</v>
      </c>
      <c r="E61" s="55"/>
      <c r="F61" s="56">
        <v>0</v>
      </c>
      <c r="G61" s="57">
        <v>2</v>
      </c>
      <c r="H61" s="56">
        <v>35</v>
      </c>
      <c r="I61" s="61"/>
      <c r="J61" s="58">
        <v>235</v>
      </c>
      <c r="K61" s="61">
        <v>130</v>
      </c>
      <c r="L61" s="61">
        <f t="shared" si="0"/>
        <v>30550</v>
      </c>
      <c r="M61" s="61"/>
      <c r="N61" s="61"/>
      <c r="O61" s="55"/>
      <c r="P61" s="61"/>
      <c r="Q61" s="61"/>
      <c r="R61" s="61"/>
      <c r="S61" s="61"/>
      <c r="T61" s="61"/>
      <c r="U61" s="17"/>
      <c r="V61" s="60"/>
      <c r="W61" s="60"/>
    </row>
    <row r="62" spans="1:23" x14ac:dyDescent="0.4">
      <c r="A62" s="17"/>
      <c r="B62" s="6"/>
      <c r="C62" s="55" t="s">
        <v>46</v>
      </c>
      <c r="D62" s="55"/>
      <c r="E62" s="55"/>
      <c r="F62" s="56">
        <v>10</v>
      </c>
      <c r="G62" s="57">
        <v>0</v>
      </c>
      <c r="H62" s="56">
        <v>0</v>
      </c>
      <c r="I62" s="61"/>
      <c r="J62" s="58">
        <v>4000</v>
      </c>
      <c r="K62" s="61"/>
      <c r="L62" s="61">
        <f t="shared" si="0"/>
        <v>0</v>
      </c>
      <c r="M62" s="61"/>
      <c r="N62" s="61"/>
      <c r="O62" s="55"/>
      <c r="P62" s="61"/>
      <c r="Q62" s="61"/>
      <c r="R62" s="61"/>
      <c r="S62" s="61"/>
      <c r="T62" s="61"/>
      <c r="U62" s="17"/>
      <c r="V62" s="60"/>
      <c r="W62" s="60"/>
    </row>
    <row r="63" spans="1:23" x14ac:dyDescent="0.4">
      <c r="A63" s="17">
        <v>18</v>
      </c>
      <c r="B63" s="6" t="s">
        <v>601</v>
      </c>
      <c r="C63" s="55" t="s">
        <v>40</v>
      </c>
      <c r="D63" s="55">
        <v>24749</v>
      </c>
      <c r="E63" s="17" t="s">
        <v>677</v>
      </c>
      <c r="F63" s="56">
        <v>0</v>
      </c>
      <c r="G63" s="57">
        <v>0</v>
      </c>
      <c r="H63" s="56">
        <v>86</v>
      </c>
      <c r="I63" s="61"/>
      <c r="J63" s="58">
        <v>86</v>
      </c>
      <c r="K63" s="61">
        <v>300</v>
      </c>
      <c r="L63" s="61">
        <f t="shared" si="0"/>
        <v>25800</v>
      </c>
      <c r="M63" s="61"/>
      <c r="N63" s="61"/>
      <c r="O63" s="55"/>
      <c r="P63" s="61"/>
      <c r="Q63" s="61"/>
      <c r="R63" s="61"/>
      <c r="S63" s="61"/>
      <c r="T63" s="61"/>
      <c r="U63" s="17"/>
      <c r="V63" s="60"/>
      <c r="W63" s="60"/>
    </row>
    <row r="64" spans="1:23" x14ac:dyDescent="0.4">
      <c r="A64" s="17"/>
      <c r="B64" s="6"/>
      <c r="C64" s="55" t="s">
        <v>46</v>
      </c>
      <c r="D64" s="55">
        <v>207</v>
      </c>
      <c r="E64" s="55"/>
      <c r="F64" s="56">
        <v>28</v>
      </c>
      <c r="G64" s="57">
        <v>2</v>
      </c>
      <c r="H64" s="56">
        <v>76</v>
      </c>
      <c r="I64" s="61"/>
      <c r="J64" s="58">
        <v>111476</v>
      </c>
      <c r="K64" s="61"/>
      <c r="L64" s="61">
        <f t="shared" si="0"/>
        <v>0</v>
      </c>
      <c r="M64" s="61"/>
      <c r="N64" s="61"/>
      <c r="O64" s="55"/>
      <c r="P64" s="61"/>
      <c r="Q64" s="61"/>
      <c r="R64" s="61"/>
      <c r="S64" s="61"/>
      <c r="T64" s="61"/>
      <c r="U64" s="17"/>
      <c r="V64" s="60"/>
      <c r="W64" s="60"/>
    </row>
    <row r="65" spans="1:23" x14ac:dyDescent="0.4">
      <c r="A65" s="17"/>
      <c r="B65" s="6"/>
      <c r="C65" s="55"/>
      <c r="D65" s="55"/>
      <c r="E65" s="55"/>
      <c r="F65" s="56"/>
      <c r="G65" s="57"/>
      <c r="H65" s="56"/>
      <c r="I65" s="61"/>
      <c r="J65" s="58"/>
      <c r="K65" s="61"/>
      <c r="L65" s="61">
        <f t="shared" si="0"/>
        <v>0</v>
      </c>
      <c r="M65" s="61"/>
      <c r="N65" s="61"/>
      <c r="O65" s="55"/>
      <c r="P65" s="61"/>
      <c r="Q65" s="61"/>
      <c r="R65" s="61"/>
      <c r="S65" s="61"/>
      <c r="T65" s="61"/>
      <c r="U65" s="17"/>
      <c r="V65" s="60"/>
      <c r="W65" s="60"/>
    </row>
    <row r="66" spans="1:23" x14ac:dyDescent="0.4">
      <c r="A66" s="17">
        <v>19</v>
      </c>
      <c r="B66" s="6" t="s">
        <v>602</v>
      </c>
      <c r="C66" s="55" t="s">
        <v>40</v>
      </c>
      <c r="D66" s="55">
        <v>24688</v>
      </c>
      <c r="E66" s="17" t="s">
        <v>677</v>
      </c>
      <c r="F66" s="56">
        <v>0</v>
      </c>
      <c r="G66" s="57">
        <v>0</v>
      </c>
      <c r="H66" s="56">
        <v>88</v>
      </c>
      <c r="I66" s="61"/>
      <c r="J66" s="58">
        <v>88</v>
      </c>
      <c r="K66" s="61"/>
      <c r="L66" s="61">
        <f t="shared" si="0"/>
        <v>0</v>
      </c>
      <c r="M66" s="61"/>
      <c r="N66" s="61"/>
      <c r="O66" s="55" t="s">
        <v>48</v>
      </c>
      <c r="P66" s="61"/>
      <c r="Q66" s="61"/>
      <c r="R66" s="61"/>
      <c r="S66" s="61">
        <v>130</v>
      </c>
      <c r="T66" s="61"/>
      <c r="U66" s="17">
        <v>70</v>
      </c>
      <c r="V66" s="60"/>
      <c r="W66" s="60"/>
    </row>
    <row r="67" spans="1:23" s="37" customFormat="1" x14ac:dyDescent="0.4">
      <c r="A67" s="35"/>
      <c r="B67" s="83"/>
      <c r="C67" s="55"/>
      <c r="D67" s="55"/>
      <c r="E67" s="55"/>
      <c r="F67" s="56"/>
      <c r="G67" s="57"/>
      <c r="H67" s="56"/>
      <c r="I67" s="61"/>
      <c r="J67" s="58"/>
      <c r="K67" s="61"/>
      <c r="L67" s="61">
        <f t="shared" si="0"/>
        <v>0</v>
      </c>
      <c r="M67" s="61"/>
      <c r="N67" s="61"/>
      <c r="O67" s="55"/>
      <c r="P67" s="61"/>
      <c r="Q67" s="61"/>
      <c r="R67" s="61"/>
      <c r="S67" s="61"/>
      <c r="T67" s="61"/>
      <c r="U67" s="35"/>
      <c r="V67" s="62"/>
      <c r="W67" s="62"/>
    </row>
    <row r="68" spans="1:23" x14ac:dyDescent="0.4">
      <c r="A68" s="17"/>
      <c r="B68" s="6"/>
      <c r="C68" s="55"/>
      <c r="D68" s="55"/>
      <c r="E68" s="55"/>
      <c r="F68" s="56"/>
      <c r="G68" s="57"/>
      <c r="H68" s="56"/>
      <c r="I68" s="61"/>
      <c r="J68" s="58"/>
      <c r="K68" s="61"/>
      <c r="L68" s="61">
        <f t="shared" si="0"/>
        <v>0</v>
      </c>
      <c r="M68" s="61"/>
      <c r="N68" s="61"/>
      <c r="O68" s="55"/>
      <c r="P68" s="61"/>
      <c r="Q68" s="61"/>
      <c r="R68" s="61"/>
      <c r="S68" s="61"/>
      <c r="T68" s="61"/>
      <c r="U68" s="17"/>
      <c r="V68" s="60"/>
      <c r="W68" s="60"/>
    </row>
    <row r="69" spans="1:23" x14ac:dyDescent="0.4">
      <c r="A69" s="17">
        <v>20</v>
      </c>
      <c r="B69" s="6" t="s">
        <v>603</v>
      </c>
      <c r="C69" s="55" t="s">
        <v>40</v>
      </c>
      <c r="D69" s="55">
        <v>37145</v>
      </c>
      <c r="E69" s="17" t="s">
        <v>677</v>
      </c>
      <c r="F69" s="56">
        <v>4</v>
      </c>
      <c r="G69" s="57">
        <v>0</v>
      </c>
      <c r="H69" s="56">
        <v>26</v>
      </c>
      <c r="I69" s="61"/>
      <c r="J69" s="58">
        <v>1626</v>
      </c>
      <c r="K69" s="61"/>
      <c r="L69" s="61">
        <f t="shared" si="0"/>
        <v>0</v>
      </c>
      <c r="M69" s="61"/>
      <c r="N69" s="61"/>
      <c r="O69" s="55"/>
      <c r="P69" s="61"/>
      <c r="Q69" s="61"/>
      <c r="R69" s="61"/>
      <c r="S69" s="61"/>
      <c r="T69" s="61"/>
      <c r="U69" s="17"/>
      <c r="V69" s="60"/>
      <c r="W69" s="60"/>
    </row>
    <row r="70" spans="1:23" x14ac:dyDescent="0.4">
      <c r="A70" s="17"/>
      <c r="B70" s="6"/>
      <c r="C70" s="55" t="s">
        <v>46</v>
      </c>
      <c r="D70" s="55"/>
      <c r="E70" s="55"/>
      <c r="F70" s="56">
        <v>13</v>
      </c>
      <c r="G70" s="57">
        <v>2</v>
      </c>
      <c r="H70" s="56">
        <v>33</v>
      </c>
      <c r="I70" s="61"/>
      <c r="J70" s="58">
        <v>5433</v>
      </c>
      <c r="K70" s="61"/>
      <c r="L70" s="61">
        <f t="shared" si="0"/>
        <v>0</v>
      </c>
      <c r="M70" s="61"/>
      <c r="N70" s="61"/>
      <c r="O70" s="55"/>
      <c r="P70" s="61"/>
      <c r="Q70" s="61"/>
      <c r="R70" s="61"/>
      <c r="S70" s="61"/>
      <c r="T70" s="61"/>
      <c r="U70" s="17"/>
      <c r="V70" s="60"/>
      <c r="W70" s="60"/>
    </row>
    <row r="71" spans="1:23" x14ac:dyDescent="0.4">
      <c r="A71" s="17"/>
      <c r="B71" s="6"/>
      <c r="C71" s="55"/>
      <c r="D71" s="55"/>
      <c r="E71" s="55"/>
      <c r="F71" s="56"/>
      <c r="G71" s="57"/>
      <c r="H71" s="56"/>
      <c r="I71" s="61"/>
      <c r="J71" s="58"/>
      <c r="K71" s="61"/>
      <c r="L71" s="61">
        <f t="shared" si="0"/>
        <v>0</v>
      </c>
      <c r="M71" s="61"/>
      <c r="N71" s="61"/>
      <c r="O71" s="55"/>
      <c r="P71" s="61"/>
      <c r="Q71" s="61"/>
      <c r="R71" s="61"/>
      <c r="S71" s="61"/>
      <c r="T71" s="61"/>
      <c r="U71" s="17"/>
      <c r="V71" s="60"/>
      <c r="W71" s="60"/>
    </row>
    <row r="72" spans="1:23" x14ac:dyDescent="0.4">
      <c r="A72" s="17">
        <v>21</v>
      </c>
      <c r="B72" s="6" t="s">
        <v>604</v>
      </c>
      <c r="C72" s="55" t="s">
        <v>40</v>
      </c>
      <c r="D72" s="55">
        <v>26716</v>
      </c>
      <c r="E72" s="17" t="s">
        <v>677</v>
      </c>
      <c r="F72" s="56">
        <v>3</v>
      </c>
      <c r="G72" s="57">
        <v>2</v>
      </c>
      <c r="H72" s="56">
        <v>85</v>
      </c>
      <c r="I72" s="61"/>
      <c r="J72" s="58">
        <v>1485</v>
      </c>
      <c r="K72" s="61"/>
      <c r="L72" s="61">
        <f t="shared" si="0"/>
        <v>0</v>
      </c>
      <c r="M72" s="61"/>
      <c r="N72" s="61"/>
      <c r="O72" s="55"/>
      <c r="P72" s="61"/>
      <c r="Q72" s="61"/>
      <c r="R72" s="61"/>
      <c r="S72" s="61"/>
      <c r="T72" s="61"/>
      <c r="U72" s="17">
        <v>20</v>
      </c>
      <c r="V72" s="60"/>
      <c r="W72" s="60"/>
    </row>
    <row r="73" spans="1:23" x14ac:dyDescent="0.4">
      <c r="A73" s="17"/>
      <c r="B73" s="6"/>
      <c r="C73" s="55" t="s">
        <v>40</v>
      </c>
      <c r="D73" s="55">
        <v>25691</v>
      </c>
      <c r="E73" s="55"/>
      <c r="F73" s="56">
        <v>0</v>
      </c>
      <c r="G73" s="57">
        <v>0</v>
      </c>
      <c r="H73" s="56">
        <v>68</v>
      </c>
      <c r="I73" s="61"/>
      <c r="J73" s="58">
        <v>68</v>
      </c>
      <c r="K73" s="61"/>
      <c r="L73" s="61">
        <f t="shared" si="0"/>
        <v>0</v>
      </c>
      <c r="M73" s="61"/>
      <c r="N73" s="61"/>
      <c r="O73" s="55" t="s">
        <v>48</v>
      </c>
      <c r="P73" s="61"/>
      <c r="Q73" s="61"/>
      <c r="R73" s="61"/>
      <c r="S73" s="61">
        <v>120</v>
      </c>
      <c r="T73" s="61"/>
      <c r="U73" s="17"/>
      <c r="V73" s="60"/>
      <c r="W73" s="60"/>
    </row>
    <row r="74" spans="1:23" x14ac:dyDescent="0.4">
      <c r="A74" s="17"/>
      <c r="B74" s="6"/>
      <c r="C74" s="55"/>
      <c r="D74" s="55"/>
      <c r="E74" s="55"/>
      <c r="F74" s="56"/>
      <c r="G74" s="57"/>
      <c r="H74" s="56"/>
      <c r="I74" s="61"/>
      <c r="J74" s="58"/>
      <c r="K74" s="61"/>
      <c r="L74" s="61">
        <f t="shared" si="0"/>
        <v>0</v>
      </c>
      <c r="M74" s="61"/>
      <c r="N74" s="61"/>
      <c r="O74" s="55"/>
      <c r="P74" s="61"/>
      <c r="Q74" s="61"/>
      <c r="R74" s="61"/>
      <c r="S74" s="61"/>
      <c r="T74" s="61"/>
      <c r="U74" s="17"/>
      <c r="V74" s="60"/>
      <c r="W74" s="60"/>
    </row>
    <row r="75" spans="1:23" x14ac:dyDescent="0.4">
      <c r="A75" s="17">
        <v>22</v>
      </c>
      <c r="B75" s="6" t="s">
        <v>605</v>
      </c>
      <c r="C75" s="55" t="s">
        <v>40</v>
      </c>
      <c r="D75" s="55">
        <v>23925</v>
      </c>
      <c r="E75" s="17" t="s">
        <v>677</v>
      </c>
      <c r="F75" s="56">
        <v>0</v>
      </c>
      <c r="G75" s="57">
        <v>0</v>
      </c>
      <c r="H75" s="56">
        <v>84</v>
      </c>
      <c r="I75" s="61"/>
      <c r="J75" s="58">
        <v>84</v>
      </c>
      <c r="K75" s="61"/>
      <c r="L75" s="61">
        <f t="shared" si="0"/>
        <v>0</v>
      </c>
      <c r="M75" s="61"/>
      <c r="N75" s="61"/>
      <c r="O75" s="55" t="s">
        <v>665</v>
      </c>
      <c r="P75" s="61"/>
      <c r="Q75" s="61"/>
      <c r="R75" s="61"/>
      <c r="S75" s="61">
        <v>300</v>
      </c>
      <c r="T75" s="61"/>
      <c r="U75" s="17">
        <v>22</v>
      </c>
      <c r="V75" s="60"/>
      <c r="W75" s="60"/>
    </row>
    <row r="76" spans="1:23" x14ac:dyDescent="0.4">
      <c r="A76" s="17"/>
      <c r="B76" s="6"/>
      <c r="C76" s="55"/>
      <c r="D76" s="55"/>
      <c r="E76" s="55"/>
      <c r="F76" s="56"/>
      <c r="G76" s="57"/>
      <c r="H76" s="56"/>
      <c r="I76" s="61"/>
      <c r="J76" s="58"/>
      <c r="K76" s="61"/>
      <c r="L76" s="61">
        <f t="shared" si="0"/>
        <v>0</v>
      </c>
      <c r="M76" s="61"/>
      <c r="N76" s="61"/>
      <c r="O76" s="55"/>
      <c r="P76" s="61"/>
      <c r="Q76" s="61"/>
      <c r="R76" s="61"/>
      <c r="S76" s="61"/>
      <c r="T76" s="61"/>
      <c r="U76" s="17"/>
      <c r="V76" s="60"/>
      <c r="W76" s="60"/>
    </row>
    <row r="77" spans="1:23" x14ac:dyDescent="0.4">
      <c r="A77" s="17">
        <v>23</v>
      </c>
      <c r="B77" s="6" t="s">
        <v>606</v>
      </c>
      <c r="C77" s="55" t="s">
        <v>40</v>
      </c>
      <c r="D77" s="55">
        <v>22244</v>
      </c>
      <c r="E77" s="17" t="s">
        <v>677</v>
      </c>
      <c r="F77" s="56">
        <v>12</v>
      </c>
      <c r="G77" s="57">
        <v>2</v>
      </c>
      <c r="H77" s="56">
        <v>49</v>
      </c>
      <c r="I77" s="61"/>
      <c r="J77" s="58">
        <v>5049</v>
      </c>
      <c r="K77" s="61"/>
      <c r="L77" s="61">
        <f t="shared" ref="L77:L141" si="1">SUM(J77*K77)</f>
        <v>0</v>
      </c>
      <c r="M77" s="61"/>
      <c r="N77" s="61"/>
      <c r="O77" s="55" t="s">
        <v>48</v>
      </c>
      <c r="P77" s="61"/>
      <c r="Q77" s="61"/>
      <c r="R77" s="61"/>
      <c r="S77" s="61">
        <v>120</v>
      </c>
      <c r="T77" s="61"/>
      <c r="U77" s="17">
        <v>28</v>
      </c>
      <c r="V77" s="60"/>
      <c r="W77" s="60"/>
    </row>
    <row r="78" spans="1:23" x14ac:dyDescent="0.4">
      <c r="A78" s="17"/>
      <c r="B78" s="6"/>
      <c r="C78" s="55" t="s">
        <v>40</v>
      </c>
      <c r="D78" s="55">
        <v>24701</v>
      </c>
      <c r="E78" s="55"/>
      <c r="F78" s="56">
        <v>0</v>
      </c>
      <c r="G78" s="57">
        <v>0</v>
      </c>
      <c r="H78" s="56">
        <v>62</v>
      </c>
      <c r="I78" s="61"/>
      <c r="J78" s="58">
        <v>62</v>
      </c>
      <c r="K78" s="61">
        <v>380</v>
      </c>
      <c r="L78" s="61">
        <f t="shared" si="1"/>
        <v>23560</v>
      </c>
      <c r="M78" s="61"/>
      <c r="N78" s="61"/>
      <c r="O78" s="55"/>
      <c r="P78" s="61"/>
      <c r="Q78" s="61"/>
      <c r="R78" s="61"/>
      <c r="S78" s="61"/>
      <c r="T78" s="61"/>
      <c r="U78" s="17"/>
      <c r="V78" s="60"/>
      <c r="W78" s="60"/>
    </row>
    <row r="79" spans="1:23" x14ac:dyDescent="0.4">
      <c r="A79" s="17"/>
      <c r="B79" s="6"/>
      <c r="C79" s="55"/>
      <c r="D79" s="55"/>
      <c r="E79" s="55"/>
      <c r="F79" s="56"/>
      <c r="G79" s="57"/>
      <c r="H79" s="56"/>
      <c r="I79" s="61"/>
      <c r="J79" s="58"/>
      <c r="K79" s="61"/>
      <c r="L79" s="61">
        <f t="shared" si="1"/>
        <v>0</v>
      </c>
      <c r="M79" s="61"/>
      <c r="N79" s="61"/>
      <c r="O79" s="55"/>
      <c r="P79" s="61"/>
      <c r="Q79" s="61"/>
      <c r="R79" s="61"/>
      <c r="S79" s="61"/>
      <c r="T79" s="61"/>
      <c r="U79" s="17"/>
      <c r="V79" s="60"/>
      <c r="W79" s="60"/>
    </row>
    <row r="80" spans="1:23" x14ac:dyDescent="0.4">
      <c r="A80" s="17">
        <v>24</v>
      </c>
      <c r="B80" s="6" t="s">
        <v>607</v>
      </c>
      <c r="C80" s="55" t="s">
        <v>40</v>
      </c>
      <c r="D80" s="55">
        <v>22279</v>
      </c>
      <c r="E80" s="17" t="s">
        <v>677</v>
      </c>
      <c r="F80" s="56">
        <v>1</v>
      </c>
      <c r="G80" s="57">
        <v>1</v>
      </c>
      <c r="H80" s="56">
        <v>92</v>
      </c>
      <c r="I80" s="61"/>
      <c r="J80" s="58">
        <v>592</v>
      </c>
      <c r="K80" s="61">
        <v>120</v>
      </c>
      <c r="L80" s="61">
        <f t="shared" si="1"/>
        <v>71040</v>
      </c>
      <c r="M80" s="61"/>
      <c r="N80" s="61"/>
      <c r="O80" s="55"/>
      <c r="P80" s="61"/>
      <c r="Q80" s="61"/>
      <c r="R80" s="61"/>
      <c r="S80" s="61"/>
      <c r="T80" s="61"/>
      <c r="U80" s="17"/>
      <c r="V80" s="60"/>
      <c r="W80" s="60"/>
    </row>
    <row r="81" spans="1:23" x14ac:dyDescent="0.4">
      <c r="A81" s="17"/>
      <c r="B81" s="6"/>
      <c r="C81" s="55" t="s">
        <v>40</v>
      </c>
      <c r="D81" s="55">
        <v>20520</v>
      </c>
      <c r="E81" s="55"/>
      <c r="F81" s="56">
        <v>5</v>
      </c>
      <c r="G81" s="57">
        <v>2</v>
      </c>
      <c r="H81" s="56">
        <v>34</v>
      </c>
      <c r="I81" s="61"/>
      <c r="J81" s="58">
        <v>2234</v>
      </c>
      <c r="K81" s="61">
        <v>120</v>
      </c>
      <c r="L81" s="61">
        <f t="shared" si="1"/>
        <v>268080</v>
      </c>
      <c r="M81" s="61"/>
      <c r="N81" s="61"/>
      <c r="O81" s="55"/>
      <c r="P81" s="61"/>
      <c r="Q81" s="61"/>
      <c r="R81" s="61"/>
      <c r="S81" s="61"/>
      <c r="T81" s="61"/>
      <c r="U81" s="17"/>
      <c r="V81" s="60"/>
      <c r="W81" s="60"/>
    </row>
    <row r="82" spans="1:23" x14ac:dyDescent="0.4">
      <c r="A82" s="17"/>
      <c r="B82" s="6"/>
      <c r="C82" s="55"/>
      <c r="D82" s="55"/>
      <c r="E82" s="55"/>
      <c r="F82" s="56"/>
      <c r="G82" s="57"/>
      <c r="H82" s="56"/>
      <c r="I82" s="61"/>
      <c r="J82" s="58"/>
      <c r="K82" s="61"/>
      <c r="L82" s="61">
        <f t="shared" si="1"/>
        <v>0</v>
      </c>
      <c r="M82" s="61"/>
      <c r="N82" s="61"/>
      <c r="O82" s="55"/>
      <c r="P82" s="61"/>
      <c r="Q82" s="61"/>
      <c r="R82" s="61"/>
      <c r="S82" s="61"/>
      <c r="T82" s="61"/>
      <c r="U82" s="17"/>
      <c r="V82" s="60"/>
      <c r="W82" s="60"/>
    </row>
    <row r="83" spans="1:23" x14ac:dyDescent="0.4">
      <c r="A83" s="17">
        <v>25</v>
      </c>
      <c r="B83" s="6" t="s">
        <v>608</v>
      </c>
      <c r="C83" s="55" t="s">
        <v>46</v>
      </c>
      <c r="D83" s="55">
        <v>19</v>
      </c>
      <c r="E83" s="17" t="s">
        <v>677</v>
      </c>
      <c r="F83" s="56">
        <v>8</v>
      </c>
      <c r="G83" s="57">
        <v>1</v>
      </c>
      <c r="H83" s="56">
        <v>77</v>
      </c>
      <c r="I83" s="61"/>
      <c r="J83" s="58">
        <v>3377</v>
      </c>
      <c r="K83" s="61"/>
      <c r="L83" s="61">
        <f t="shared" si="1"/>
        <v>0</v>
      </c>
      <c r="M83" s="61"/>
      <c r="N83" s="61"/>
      <c r="O83" s="55"/>
      <c r="P83" s="61"/>
      <c r="Q83" s="61"/>
      <c r="R83" s="61"/>
      <c r="S83" s="61"/>
      <c r="T83" s="61"/>
      <c r="U83" s="17"/>
      <c r="V83" s="60"/>
      <c r="W83" s="60"/>
    </row>
    <row r="84" spans="1:23" x14ac:dyDescent="0.4">
      <c r="A84" s="17"/>
      <c r="B84" s="6"/>
      <c r="C84" s="55"/>
      <c r="D84" s="55"/>
      <c r="E84" s="55"/>
      <c r="F84" s="56"/>
      <c r="G84" s="57"/>
      <c r="H84" s="56"/>
      <c r="I84" s="61"/>
      <c r="J84" s="58"/>
      <c r="K84" s="61"/>
      <c r="L84" s="61">
        <f t="shared" si="1"/>
        <v>0</v>
      </c>
      <c r="M84" s="61"/>
      <c r="N84" s="61"/>
      <c r="O84" s="55"/>
      <c r="P84" s="61"/>
      <c r="Q84" s="61"/>
      <c r="R84" s="61"/>
      <c r="S84" s="61"/>
      <c r="T84" s="61"/>
      <c r="U84" s="17"/>
      <c r="V84" s="60"/>
      <c r="W84" s="60"/>
    </row>
    <row r="85" spans="1:23" x14ac:dyDescent="0.4">
      <c r="A85" s="17">
        <v>26</v>
      </c>
      <c r="B85" s="6" t="s">
        <v>609</v>
      </c>
      <c r="C85" s="55" t="s">
        <v>40</v>
      </c>
      <c r="D85" s="55">
        <v>21672</v>
      </c>
      <c r="E85" s="17" t="s">
        <v>677</v>
      </c>
      <c r="F85" s="56">
        <v>9</v>
      </c>
      <c r="G85" s="57">
        <v>3</v>
      </c>
      <c r="H85" s="56">
        <v>33</v>
      </c>
      <c r="I85" s="61"/>
      <c r="J85" s="58">
        <v>3933</v>
      </c>
      <c r="K85" s="61"/>
      <c r="L85" s="61">
        <f t="shared" si="1"/>
        <v>0</v>
      </c>
      <c r="M85" s="61"/>
      <c r="N85" s="61"/>
      <c r="O85" s="55" t="s">
        <v>48</v>
      </c>
      <c r="P85" s="61"/>
      <c r="Q85" s="61"/>
      <c r="R85" s="61"/>
      <c r="S85" s="61">
        <v>120</v>
      </c>
      <c r="T85" s="61"/>
      <c r="U85" s="17">
        <v>12</v>
      </c>
      <c r="V85" s="60"/>
      <c r="W85" s="60"/>
    </row>
    <row r="86" spans="1:23" x14ac:dyDescent="0.4">
      <c r="A86" s="17"/>
      <c r="B86" s="6"/>
      <c r="C86" s="55" t="s">
        <v>40</v>
      </c>
      <c r="D86" s="55">
        <v>37820</v>
      </c>
      <c r="E86" s="55"/>
      <c r="F86" s="56">
        <v>0</v>
      </c>
      <c r="G86" s="57">
        <v>0</v>
      </c>
      <c r="H86" s="56">
        <v>89</v>
      </c>
      <c r="I86" s="61"/>
      <c r="J86" s="58">
        <v>89</v>
      </c>
      <c r="K86" s="61"/>
      <c r="L86" s="61">
        <f t="shared" si="1"/>
        <v>0</v>
      </c>
      <c r="M86" s="61"/>
      <c r="N86" s="61"/>
      <c r="O86" s="55"/>
      <c r="P86" s="61"/>
      <c r="Q86" s="61"/>
      <c r="R86" s="61"/>
      <c r="S86" s="61"/>
      <c r="T86" s="61"/>
      <c r="U86" s="17"/>
      <c r="V86" s="60"/>
      <c r="W86" s="60"/>
    </row>
    <row r="87" spans="1:23" x14ac:dyDescent="0.4">
      <c r="A87" s="17"/>
      <c r="B87" s="6"/>
      <c r="C87" s="55"/>
      <c r="D87" s="55"/>
      <c r="E87" s="55"/>
      <c r="F87" s="56"/>
      <c r="G87" s="57"/>
      <c r="H87" s="56"/>
      <c r="I87" s="61"/>
      <c r="J87" s="58"/>
      <c r="K87" s="61"/>
      <c r="L87" s="61">
        <f t="shared" si="1"/>
        <v>0</v>
      </c>
      <c r="M87" s="61"/>
      <c r="N87" s="61"/>
      <c r="O87" s="55"/>
      <c r="P87" s="61"/>
      <c r="Q87" s="61"/>
      <c r="R87" s="61"/>
      <c r="S87" s="61"/>
      <c r="T87" s="61"/>
      <c r="U87" s="17"/>
      <c r="V87" s="60"/>
      <c r="W87" s="60"/>
    </row>
    <row r="88" spans="1:23" x14ac:dyDescent="0.4">
      <c r="A88" s="17">
        <v>27</v>
      </c>
      <c r="B88" s="6" t="s">
        <v>610</v>
      </c>
      <c r="C88" s="55" t="s">
        <v>40</v>
      </c>
      <c r="D88" s="55">
        <v>21673</v>
      </c>
      <c r="E88" s="17" t="s">
        <v>677</v>
      </c>
      <c r="F88" s="56">
        <v>30</v>
      </c>
      <c r="G88" s="57">
        <v>2</v>
      </c>
      <c r="H88" s="56">
        <v>71</v>
      </c>
      <c r="I88" s="61"/>
      <c r="J88" s="58">
        <v>12271</v>
      </c>
      <c r="K88" s="61">
        <v>120</v>
      </c>
      <c r="L88" s="61">
        <f t="shared" si="1"/>
        <v>1472520</v>
      </c>
      <c r="M88" s="61"/>
      <c r="N88" s="61"/>
      <c r="O88" s="55"/>
      <c r="P88" s="61"/>
      <c r="Q88" s="61"/>
      <c r="R88" s="61"/>
      <c r="S88" s="61"/>
      <c r="T88" s="61"/>
      <c r="U88" s="17">
        <v>18</v>
      </c>
      <c r="V88" s="60"/>
      <c r="W88" s="60"/>
    </row>
    <row r="89" spans="1:23" x14ac:dyDescent="0.4">
      <c r="A89" s="17"/>
      <c r="B89" s="6"/>
      <c r="C89" s="55" t="s">
        <v>40</v>
      </c>
      <c r="D89" s="55">
        <v>24680</v>
      </c>
      <c r="E89" s="55"/>
      <c r="F89" s="56">
        <v>0</v>
      </c>
      <c r="G89" s="57">
        <v>1</v>
      </c>
      <c r="H89" s="56">
        <v>30</v>
      </c>
      <c r="I89" s="61"/>
      <c r="J89" s="58">
        <v>130</v>
      </c>
      <c r="K89" s="61">
        <v>95</v>
      </c>
      <c r="L89" s="61">
        <f t="shared" si="1"/>
        <v>12350</v>
      </c>
      <c r="M89" s="61"/>
      <c r="N89" s="61"/>
      <c r="O89" s="55"/>
      <c r="P89" s="61"/>
      <c r="Q89" s="61"/>
      <c r="R89" s="61"/>
      <c r="S89" s="61"/>
      <c r="T89" s="61"/>
      <c r="U89" s="17"/>
      <c r="V89" s="60"/>
      <c r="W89" s="60"/>
    </row>
    <row r="90" spans="1:23" x14ac:dyDescent="0.4">
      <c r="A90" s="17"/>
      <c r="B90" s="6"/>
      <c r="C90" s="55"/>
      <c r="D90" s="55"/>
      <c r="E90" s="55"/>
      <c r="F90" s="56"/>
      <c r="G90" s="57"/>
      <c r="H90" s="56"/>
      <c r="I90" s="61"/>
      <c r="J90" s="58"/>
      <c r="K90" s="61"/>
      <c r="L90" s="61">
        <f t="shared" si="1"/>
        <v>0</v>
      </c>
      <c r="M90" s="61"/>
      <c r="N90" s="61"/>
      <c r="O90" s="55"/>
      <c r="P90" s="61"/>
      <c r="Q90" s="61"/>
      <c r="R90" s="61"/>
      <c r="S90" s="61"/>
      <c r="T90" s="61"/>
      <c r="U90" s="17"/>
      <c r="V90" s="60"/>
      <c r="W90" s="60"/>
    </row>
    <row r="91" spans="1:23" x14ac:dyDescent="0.4">
      <c r="A91" s="17">
        <v>28</v>
      </c>
      <c r="B91" s="6" t="s">
        <v>611</v>
      </c>
      <c r="C91" s="55" t="s">
        <v>40</v>
      </c>
      <c r="D91" s="55">
        <v>23895</v>
      </c>
      <c r="E91" s="17" t="s">
        <v>677</v>
      </c>
      <c r="F91" s="56">
        <v>0</v>
      </c>
      <c r="G91" s="57">
        <v>0</v>
      </c>
      <c r="H91" s="56">
        <v>64</v>
      </c>
      <c r="I91" s="61"/>
      <c r="J91" s="58">
        <v>64</v>
      </c>
      <c r="K91" s="61">
        <v>380</v>
      </c>
      <c r="L91" s="61">
        <f t="shared" si="1"/>
        <v>24320</v>
      </c>
      <c r="M91" s="61"/>
      <c r="N91" s="61"/>
      <c r="O91" s="55"/>
      <c r="P91" s="61"/>
      <c r="Q91" s="61"/>
      <c r="R91" s="61"/>
      <c r="S91" s="61"/>
      <c r="T91" s="61"/>
      <c r="U91" s="17">
        <v>15</v>
      </c>
      <c r="V91" s="60"/>
      <c r="W91" s="60"/>
    </row>
    <row r="92" spans="1:23" x14ac:dyDescent="0.4">
      <c r="A92" s="17"/>
      <c r="B92" s="6"/>
      <c r="C92" s="55"/>
      <c r="D92" s="55"/>
      <c r="E92" s="55"/>
      <c r="F92" s="56"/>
      <c r="G92" s="57"/>
      <c r="H92" s="56"/>
      <c r="I92" s="61"/>
      <c r="J92" s="58"/>
      <c r="K92" s="61"/>
      <c r="L92" s="61">
        <f t="shared" si="1"/>
        <v>0</v>
      </c>
      <c r="M92" s="61"/>
      <c r="N92" s="61"/>
      <c r="O92" s="55"/>
      <c r="P92" s="61"/>
      <c r="Q92" s="61"/>
      <c r="R92" s="61"/>
      <c r="S92" s="61"/>
      <c r="T92" s="61"/>
      <c r="U92" s="17"/>
      <c r="V92" s="60"/>
      <c r="W92" s="60"/>
    </row>
    <row r="93" spans="1:23" x14ac:dyDescent="0.4">
      <c r="A93" s="17"/>
      <c r="B93" s="6"/>
      <c r="C93" s="55"/>
      <c r="D93" s="55"/>
      <c r="E93" s="55"/>
      <c r="F93" s="56"/>
      <c r="G93" s="57"/>
      <c r="H93" s="56"/>
      <c r="I93" s="61"/>
      <c r="J93" s="58"/>
      <c r="K93" s="61"/>
      <c r="L93" s="61">
        <f t="shared" si="1"/>
        <v>0</v>
      </c>
      <c r="M93" s="61"/>
      <c r="N93" s="61"/>
      <c r="O93" s="55"/>
      <c r="P93" s="61"/>
      <c r="Q93" s="61"/>
      <c r="R93" s="61"/>
      <c r="S93" s="61"/>
      <c r="T93" s="61"/>
      <c r="U93" s="17"/>
      <c r="V93" s="60"/>
      <c r="W93" s="60"/>
    </row>
    <row r="94" spans="1:23" x14ac:dyDescent="0.4">
      <c r="A94" s="17"/>
      <c r="B94" s="6"/>
      <c r="C94" s="55"/>
      <c r="D94" s="55"/>
      <c r="E94" s="55"/>
      <c r="F94" s="56"/>
      <c r="G94" s="57"/>
      <c r="H94" s="56"/>
      <c r="I94" s="61"/>
      <c r="J94" s="58"/>
      <c r="K94" s="61"/>
      <c r="L94" s="61">
        <f t="shared" si="1"/>
        <v>0</v>
      </c>
      <c r="M94" s="61"/>
      <c r="N94" s="61"/>
      <c r="O94" s="55"/>
      <c r="P94" s="61"/>
      <c r="Q94" s="61"/>
      <c r="R94" s="61"/>
      <c r="S94" s="61"/>
      <c r="T94" s="61"/>
      <c r="U94" s="17"/>
      <c r="V94" s="60"/>
      <c r="W94" s="60"/>
    </row>
    <row r="95" spans="1:23" x14ac:dyDescent="0.4">
      <c r="A95" s="17">
        <v>29</v>
      </c>
      <c r="B95" s="6" t="s">
        <v>612</v>
      </c>
      <c r="C95" s="55" t="s">
        <v>40</v>
      </c>
      <c r="D95" s="55">
        <v>24716</v>
      </c>
      <c r="E95" s="17" t="s">
        <v>677</v>
      </c>
      <c r="F95" s="56">
        <v>0</v>
      </c>
      <c r="G95" s="57">
        <v>0</v>
      </c>
      <c r="H95" s="56">
        <v>67</v>
      </c>
      <c r="I95" s="61"/>
      <c r="J95" s="58">
        <v>67</v>
      </c>
      <c r="K95" s="61"/>
      <c r="L95" s="61">
        <f t="shared" si="1"/>
        <v>0</v>
      </c>
      <c r="M95" s="61"/>
      <c r="N95" s="61"/>
      <c r="O95" s="55" t="s">
        <v>44</v>
      </c>
      <c r="P95" s="61"/>
      <c r="Q95" s="61"/>
      <c r="R95" s="61"/>
      <c r="S95" s="61">
        <v>120</v>
      </c>
      <c r="T95" s="61"/>
      <c r="U95" s="17">
        <v>22</v>
      </c>
      <c r="V95" s="60"/>
      <c r="W95" s="60"/>
    </row>
    <row r="96" spans="1:23" x14ac:dyDescent="0.4">
      <c r="A96" s="17"/>
      <c r="B96" s="6"/>
      <c r="C96" s="55"/>
      <c r="D96" s="55"/>
      <c r="E96" s="55"/>
      <c r="F96" s="56"/>
      <c r="G96" s="57"/>
      <c r="H96" s="56"/>
      <c r="I96" s="61"/>
      <c r="J96" s="58"/>
      <c r="K96" s="61"/>
      <c r="L96" s="61">
        <f t="shared" si="1"/>
        <v>0</v>
      </c>
      <c r="M96" s="61"/>
      <c r="N96" s="61"/>
      <c r="O96" s="55"/>
      <c r="P96" s="61"/>
      <c r="Q96" s="61"/>
      <c r="R96" s="61"/>
      <c r="S96" s="61"/>
      <c r="T96" s="61"/>
      <c r="U96" s="17"/>
      <c r="V96" s="60"/>
      <c r="W96" s="60"/>
    </row>
    <row r="97" spans="1:23" x14ac:dyDescent="0.4">
      <c r="A97" s="17">
        <v>30</v>
      </c>
      <c r="B97" s="6" t="s">
        <v>613</v>
      </c>
      <c r="C97" s="55" t="s">
        <v>40</v>
      </c>
      <c r="D97" s="55">
        <v>22110</v>
      </c>
      <c r="E97" s="17" t="s">
        <v>677</v>
      </c>
      <c r="F97" s="56">
        <v>11</v>
      </c>
      <c r="G97" s="57">
        <v>0</v>
      </c>
      <c r="H97" s="56">
        <v>44</v>
      </c>
      <c r="I97" s="61"/>
      <c r="J97" s="58">
        <v>4444</v>
      </c>
      <c r="K97" s="61">
        <v>120</v>
      </c>
      <c r="L97" s="61">
        <f t="shared" si="1"/>
        <v>533280</v>
      </c>
      <c r="M97" s="61"/>
      <c r="N97" s="61"/>
      <c r="O97" s="55"/>
      <c r="P97" s="61"/>
      <c r="Q97" s="61"/>
      <c r="R97" s="61"/>
      <c r="S97" s="61"/>
      <c r="T97" s="61"/>
      <c r="U97" s="17"/>
      <c r="V97" s="60"/>
      <c r="W97" s="60"/>
    </row>
    <row r="98" spans="1:23" x14ac:dyDescent="0.4">
      <c r="A98" s="17"/>
      <c r="B98" s="6"/>
      <c r="C98" s="55"/>
      <c r="D98" s="55"/>
      <c r="E98" s="55"/>
      <c r="F98" s="56"/>
      <c r="G98" s="57"/>
      <c r="H98" s="56"/>
      <c r="I98" s="61"/>
      <c r="J98" s="58"/>
      <c r="K98" s="61"/>
      <c r="L98" s="61">
        <f t="shared" si="1"/>
        <v>0</v>
      </c>
      <c r="M98" s="61"/>
      <c r="N98" s="61"/>
      <c r="O98" s="55"/>
      <c r="P98" s="61"/>
      <c r="Q98" s="61"/>
      <c r="R98" s="61"/>
      <c r="S98" s="61"/>
      <c r="T98" s="61"/>
      <c r="U98" s="17"/>
      <c r="V98" s="60"/>
      <c r="W98" s="60"/>
    </row>
    <row r="99" spans="1:23" x14ac:dyDescent="0.4">
      <c r="A99" s="17">
        <v>31</v>
      </c>
      <c r="B99" s="6" t="s">
        <v>614</v>
      </c>
      <c r="C99" s="55" t="s">
        <v>40</v>
      </c>
      <c r="D99" s="55">
        <v>23901</v>
      </c>
      <c r="E99" s="17" t="s">
        <v>677</v>
      </c>
      <c r="F99" s="56">
        <v>0</v>
      </c>
      <c r="G99" s="57">
        <v>0</v>
      </c>
      <c r="H99" s="56">
        <v>74</v>
      </c>
      <c r="I99" s="61"/>
      <c r="J99" s="58">
        <v>74</v>
      </c>
      <c r="K99" s="61">
        <v>380</v>
      </c>
      <c r="L99" s="61">
        <f t="shared" si="1"/>
        <v>28120</v>
      </c>
      <c r="M99" s="61"/>
      <c r="N99" s="61"/>
      <c r="O99" s="55"/>
      <c r="P99" s="61"/>
      <c r="Q99" s="61"/>
      <c r="R99" s="61"/>
      <c r="S99" s="61"/>
      <c r="T99" s="61"/>
      <c r="U99" s="17">
        <v>40</v>
      </c>
      <c r="V99" s="60"/>
      <c r="W99" s="60"/>
    </row>
    <row r="100" spans="1:23" s="5" customFormat="1" x14ac:dyDescent="0.4">
      <c r="A100" s="17"/>
      <c r="B100" s="6"/>
      <c r="C100" s="55"/>
      <c r="D100" s="55"/>
      <c r="E100" s="17"/>
      <c r="F100" s="56"/>
      <c r="G100" s="57"/>
      <c r="H100" s="56"/>
      <c r="I100" s="61"/>
      <c r="J100" s="58"/>
      <c r="K100" s="61"/>
      <c r="L100" s="61"/>
      <c r="M100" s="61"/>
      <c r="N100" s="61"/>
      <c r="O100" s="55"/>
      <c r="P100" s="61"/>
      <c r="Q100" s="61"/>
      <c r="R100" s="61"/>
      <c r="S100" s="61"/>
      <c r="T100" s="61"/>
      <c r="U100" s="17"/>
      <c r="V100" s="60"/>
      <c r="W100" s="60"/>
    </row>
    <row r="101" spans="1:23" x14ac:dyDescent="0.4">
      <c r="A101" s="17">
        <v>32</v>
      </c>
      <c r="B101" s="6" t="s">
        <v>615</v>
      </c>
      <c r="C101" s="55" t="s">
        <v>40</v>
      </c>
      <c r="D101" s="55">
        <v>24717</v>
      </c>
      <c r="E101" s="17" t="s">
        <v>677</v>
      </c>
      <c r="F101" s="56">
        <v>0</v>
      </c>
      <c r="G101" s="57">
        <v>0</v>
      </c>
      <c r="H101" s="56">
        <v>67</v>
      </c>
      <c r="I101" s="61"/>
      <c r="J101" s="58">
        <v>67</v>
      </c>
      <c r="K101" s="61"/>
      <c r="L101" s="61">
        <f t="shared" si="1"/>
        <v>0</v>
      </c>
      <c r="M101" s="61"/>
      <c r="N101" s="61"/>
      <c r="O101" s="55" t="s">
        <v>48</v>
      </c>
      <c r="P101" s="61"/>
      <c r="Q101" s="61"/>
      <c r="R101" s="61"/>
      <c r="S101" s="61">
        <v>95</v>
      </c>
      <c r="T101" s="61"/>
      <c r="U101" s="17">
        <v>6</v>
      </c>
      <c r="V101" s="60"/>
      <c r="W101" s="60"/>
    </row>
    <row r="102" spans="1:23" x14ac:dyDescent="0.4">
      <c r="A102" s="17"/>
      <c r="B102" s="6"/>
      <c r="C102" s="55" t="s">
        <v>40</v>
      </c>
      <c r="D102" s="55">
        <v>33702</v>
      </c>
      <c r="E102" s="55"/>
      <c r="F102" s="56">
        <v>5</v>
      </c>
      <c r="G102" s="57">
        <v>1</v>
      </c>
      <c r="H102" s="56">
        <v>90</v>
      </c>
      <c r="I102" s="61"/>
      <c r="J102" s="58">
        <v>2190</v>
      </c>
      <c r="K102" s="61"/>
      <c r="L102" s="61">
        <f t="shared" si="1"/>
        <v>0</v>
      </c>
      <c r="M102" s="61"/>
      <c r="N102" s="61"/>
      <c r="O102" s="55"/>
      <c r="P102" s="61"/>
      <c r="Q102" s="61"/>
      <c r="R102" s="61"/>
      <c r="S102" s="61"/>
      <c r="T102" s="61"/>
      <c r="U102" s="17"/>
      <c r="V102" s="60"/>
      <c r="W102" s="60"/>
    </row>
    <row r="103" spans="1:23" x14ac:dyDescent="0.4">
      <c r="A103" s="17"/>
      <c r="B103" s="6"/>
      <c r="C103" s="55" t="s">
        <v>40</v>
      </c>
      <c r="D103" s="55">
        <v>24461</v>
      </c>
      <c r="E103" s="55"/>
      <c r="F103" s="56">
        <v>2</v>
      </c>
      <c r="G103" s="57">
        <v>0</v>
      </c>
      <c r="H103" s="56">
        <v>16</v>
      </c>
      <c r="I103" s="61"/>
      <c r="J103" s="58">
        <v>816</v>
      </c>
      <c r="K103" s="61"/>
      <c r="L103" s="61">
        <f t="shared" si="1"/>
        <v>0</v>
      </c>
      <c r="M103" s="61"/>
      <c r="N103" s="61"/>
      <c r="O103" s="55"/>
      <c r="P103" s="61"/>
      <c r="Q103" s="61"/>
      <c r="R103" s="61"/>
      <c r="S103" s="61"/>
      <c r="T103" s="61"/>
      <c r="U103" s="17"/>
      <c r="V103" s="60"/>
      <c r="W103" s="60"/>
    </row>
    <row r="104" spans="1:23" x14ac:dyDescent="0.4">
      <c r="A104" s="17"/>
      <c r="B104" s="6"/>
      <c r="C104" s="55" t="s">
        <v>40</v>
      </c>
      <c r="D104" s="55">
        <v>24718</v>
      </c>
      <c r="E104" s="55"/>
      <c r="F104" s="56">
        <v>0</v>
      </c>
      <c r="G104" s="57">
        <v>1</v>
      </c>
      <c r="H104" s="56">
        <v>31</v>
      </c>
      <c r="I104" s="61"/>
      <c r="J104" s="58">
        <v>131</v>
      </c>
      <c r="K104" s="61">
        <v>95</v>
      </c>
      <c r="L104" s="61">
        <f t="shared" si="1"/>
        <v>12445</v>
      </c>
      <c r="M104" s="61"/>
      <c r="N104" s="61"/>
      <c r="O104" s="55"/>
      <c r="P104" s="61"/>
      <c r="Q104" s="61"/>
      <c r="R104" s="61"/>
      <c r="S104" s="61"/>
      <c r="T104" s="61"/>
      <c r="U104" s="17"/>
      <c r="V104" s="60"/>
      <c r="W104" s="60"/>
    </row>
    <row r="105" spans="1:23" x14ac:dyDescent="0.4">
      <c r="A105" s="17"/>
      <c r="B105" s="6"/>
      <c r="C105" s="55"/>
      <c r="D105" s="55"/>
      <c r="E105" s="55"/>
      <c r="F105" s="56"/>
      <c r="G105" s="57"/>
      <c r="H105" s="56"/>
      <c r="I105" s="61"/>
      <c r="J105" s="58"/>
      <c r="K105" s="61"/>
      <c r="L105" s="61">
        <f t="shared" si="1"/>
        <v>0</v>
      </c>
      <c r="M105" s="61"/>
      <c r="N105" s="61"/>
      <c r="O105" s="55"/>
      <c r="P105" s="61"/>
      <c r="Q105" s="61"/>
      <c r="R105" s="61"/>
      <c r="S105" s="61"/>
      <c r="T105" s="61"/>
      <c r="U105" s="17"/>
      <c r="V105" s="60"/>
      <c r="W105" s="60"/>
    </row>
    <row r="106" spans="1:23" x14ac:dyDescent="0.4">
      <c r="A106" s="17">
        <v>33</v>
      </c>
      <c r="B106" s="6" t="s">
        <v>616</v>
      </c>
      <c r="C106" s="55" t="s">
        <v>40</v>
      </c>
      <c r="D106" s="55">
        <v>24727</v>
      </c>
      <c r="E106" s="17" t="s">
        <v>677</v>
      </c>
      <c r="F106" s="56">
        <v>0</v>
      </c>
      <c r="G106" s="57">
        <v>3</v>
      </c>
      <c r="H106" s="56">
        <v>89</v>
      </c>
      <c r="I106" s="61"/>
      <c r="J106" s="58">
        <v>389</v>
      </c>
      <c r="K106" s="61"/>
      <c r="L106" s="61">
        <f t="shared" si="1"/>
        <v>0</v>
      </c>
      <c r="M106" s="61"/>
      <c r="N106" s="61"/>
      <c r="O106" s="55" t="s">
        <v>44</v>
      </c>
      <c r="P106" s="61"/>
      <c r="Q106" s="61"/>
      <c r="R106" s="61"/>
      <c r="S106" s="61">
        <v>380</v>
      </c>
      <c r="T106" s="61"/>
      <c r="U106" s="17">
        <v>21</v>
      </c>
      <c r="V106" s="60"/>
      <c r="W106" s="60"/>
    </row>
    <row r="107" spans="1:23" x14ac:dyDescent="0.4">
      <c r="A107" s="17"/>
      <c r="B107" s="6"/>
      <c r="C107" s="55"/>
      <c r="D107" s="55"/>
      <c r="E107" s="55"/>
      <c r="F107" s="56"/>
      <c r="G107" s="57"/>
      <c r="H107" s="56"/>
      <c r="I107" s="61"/>
      <c r="J107" s="58"/>
      <c r="K107" s="61"/>
      <c r="L107" s="61">
        <f t="shared" si="1"/>
        <v>0</v>
      </c>
      <c r="M107" s="61"/>
      <c r="N107" s="61"/>
      <c r="O107" s="55" t="s">
        <v>44</v>
      </c>
      <c r="P107" s="61"/>
      <c r="Q107" s="61"/>
      <c r="R107" s="61"/>
      <c r="S107" s="61"/>
      <c r="T107" s="61"/>
      <c r="U107" s="17">
        <v>2</v>
      </c>
      <c r="V107" s="60"/>
      <c r="W107" s="60"/>
    </row>
    <row r="108" spans="1:23" x14ac:dyDescent="0.4">
      <c r="A108" s="17"/>
      <c r="B108" s="6"/>
      <c r="C108" s="55"/>
      <c r="D108" s="55"/>
      <c r="E108" s="55"/>
      <c r="F108" s="56"/>
      <c r="G108" s="57"/>
      <c r="H108" s="56"/>
      <c r="I108" s="61"/>
      <c r="J108" s="58"/>
      <c r="K108" s="61"/>
      <c r="L108" s="61">
        <f t="shared" si="1"/>
        <v>0</v>
      </c>
      <c r="M108" s="61"/>
      <c r="N108" s="61"/>
      <c r="O108" s="55"/>
      <c r="P108" s="61"/>
      <c r="Q108" s="61"/>
      <c r="R108" s="61"/>
      <c r="S108" s="61"/>
      <c r="T108" s="61"/>
      <c r="U108" s="17"/>
      <c r="V108" s="60"/>
      <c r="W108" s="60"/>
    </row>
    <row r="109" spans="1:23" x14ac:dyDescent="0.4">
      <c r="A109" s="17">
        <v>34</v>
      </c>
      <c r="B109" s="6" t="s">
        <v>617</v>
      </c>
      <c r="C109" s="55" t="s">
        <v>40</v>
      </c>
      <c r="D109" s="55">
        <v>23119</v>
      </c>
      <c r="E109" s="17" t="s">
        <v>677</v>
      </c>
      <c r="F109" s="56">
        <v>1</v>
      </c>
      <c r="G109" s="57">
        <v>0</v>
      </c>
      <c r="H109" s="56">
        <v>88</v>
      </c>
      <c r="I109" s="61"/>
      <c r="J109" s="58">
        <v>488</v>
      </c>
      <c r="K109" s="61">
        <v>95</v>
      </c>
      <c r="L109" s="61">
        <f t="shared" si="1"/>
        <v>46360</v>
      </c>
      <c r="M109" s="61"/>
      <c r="N109" s="61"/>
      <c r="O109" s="55"/>
      <c r="P109" s="61"/>
      <c r="Q109" s="61"/>
      <c r="R109" s="61"/>
      <c r="S109" s="61"/>
      <c r="T109" s="61"/>
      <c r="U109" s="17"/>
      <c r="V109" s="60"/>
      <c r="W109" s="60"/>
    </row>
    <row r="110" spans="1:23" x14ac:dyDescent="0.4">
      <c r="A110" s="17"/>
      <c r="B110" s="6"/>
      <c r="C110" s="55" t="s">
        <v>40</v>
      </c>
      <c r="D110" s="55">
        <v>23120</v>
      </c>
      <c r="E110" s="55"/>
      <c r="F110" s="56">
        <v>10</v>
      </c>
      <c r="G110" s="57">
        <v>0</v>
      </c>
      <c r="H110" s="56">
        <v>35</v>
      </c>
      <c r="I110" s="61"/>
      <c r="J110" s="58">
        <v>4035</v>
      </c>
      <c r="K110" s="61">
        <v>120</v>
      </c>
      <c r="L110" s="61">
        <f t="shared" si="1"/>
        <v>484200</v>
      </c>
      <c r="M110" s="61"/>
      <c r="N110" s="61"/>
      <c r="O110" s="55"/>
      <c r="P110" s="61"/>
      <c r="Q110" s="61"/>
      <c r="R110" s="61"/>
      <c r="S110" s="61"/>
      <c r="T110" s="61"/>
      <c r="U110" s="17"/>
      <c r="V110" s="60"/>
      <c r="W110" s="60"/>
    </row>
    <row r="111" spans="1:23" x14ac:dyDescent="0.4">
      <c r="A111" s="17"/>
      <c r="B111" s="6"/>
      <c r="C111" s="55"/>
      <c r="D111" s="55"/>
      <c r="E111" s="55"/>
      <c r="F111" s="56"/>
      <c r="G111" s="57"/>
      <c r="H111" s="56"/>
      <c r="I111" s="61"/>
      <c r="J111" s="58"/>
      <c r="K111" s="61"/>
      <c r="L111" s="61">
        <f t="shared" si="1"/>
        <v>0</v>
      </c>
      <c r="M111" s="61"/>
      <c r="N111" s="61"/>
      <c r="O111" s="55"/>
      <c r="P111" s="61"/>
      <c r="Q111" s="61"/>
      <c r="R111" s="61"/>
      <c r="S111" s="61"/>
      <c r="T111" s="61"/>
      <c r="U111" s="17"/>
      <c r="V111" s="60"/>
      <c r="W111" s="60"/>
    </row>
    <row r="112" spans="1:23" x14ac:dyDescent="0.4">
      <c r="A112" s="17">
        <v>35</v>
      </c>
      <c r="B112" s="6" t="s">
        <v>618</v>
      </c>
      <c r="C112" s="55" t="s">
        <v>40</v>
      </c>
      <c r="D112" s="55">
        <v>24742</v>
      </c>
      <c r="E112" s="17" t="s">
        <v>677</v>
      </c>
      <c r="F112" s="56">
        <v>0</v>
      </c>
      <c r="G112" s="57">
        <v>0</v>
      </c>
      <c r="H112" s="56">
        <v>34</v>
      </c>
      <c r="I112" s="61"/>
      <c r="J112" s="58">
        <v>34</v>
      </c>
      <c r="K112" s="61"/>
      <c r="L112" s="61">
        <f t="shared" si="1"/>
        <v>0</v>
      </c>
      <c r="M112" s="61"/>
      <c r="N112" s="61"/>
      <c r="O112" s="55"/>
      <c r="P112" s="61"/>
      <c r="Q112" s="61"/>
      <c r="R112" s="61"/>
      <c r="S112" s="61"/>
      <c r="T112" s="61"/>
      <c r="U112" s="17"/>
      <c r="V112" s="60"/>
      <c r="W112" s="60"/>
    </row>
    <row r="113" spans="1:23" x14ac:dyDescent="0.4">
      <c r="A113" s="17"/>
      <c r="B113" s="6"/>
      <c r="C113" s="55"/>
      <c r="D113" s="55"/>
      <c r="E113" s="55"/>
      <c r="F113" s="56"/>
      <c r="G113" s="57"/>
      <c r="H113" s="56"/>
      <c r="I113" s="61"/>
      <c r="J113" s="58"/>
      <c r="K113" s="61"/>
      <c r="L113" s="61">
        <f t="shared" si="1"/>
        <v>0</v>
      </c>
      <c r="M113" s="61"/>
      <c r="N113" s="61"/>
      <c r="O113" s="55"/>
      <c r="P113" s="61"/>
      <c r="Q113" s="61"/>
      <c r="R113" s="61"/>
      <c r="S113" s="61"/>
      <c r="T113" s="61"/>
      <c r="U113" s="17"/>
      <c r="V113" s="60"/>
      <c r="W113" s="60"/>
    </row>
    <row r="114" spans="1:23" x14ac:dyDescent="0.4">
      <c r="A114" s="17">
        <v>36</v>
      </c>
      <c r="B114" s="6" t="s">
        <v>619</v>
      </c>
      <c r="C114" s="55" t="s">
        <v>40</v>
      </c>
      <c r="D114" s="55">
        <v>20487</v>
      </c>
      <c r="E114" s="17" t="s">
        <v>677</v>
      </c>
      <c r="F114" s="56">
        <v>0</v>
      </c>
      <c r="G114" s="57">
        <v>1</v>
      </c>
      <c r="H114" s="56">
        <v>28</v>
      </c>
      <c r="I114" s="61"/>
      <c r="J114" s="58">
        <v>128</v>
      </c>
      <c r="K114" s="61"/>
      <c r="L114" s="61">
        <f t="shared" si="1"/>
        <v>0</v>
      </c>
      <c r="M114" s="61"/>
      <c r="N114" s="61"/>
      <c r="O114" s="55" t="s">
        <v>48</v>
      </c>
      <c r="P114" s="61"/>
      <c r="Q114" s="61"/>
      <c r="R114" s="61"/>
      <c r="S114" s="61">
        <v>300</v>
      </c>
      <c r="T114" s="61"/>
      <c r="U114" s="17">
        <v>15</v>
      </c>
      <c r="V114" s="60"/>
      <c r="W114" s="60"/>
    </row>
    <row r="115" spans="1:23" x14ac:dyDescent="0.4">
      <c r="A115" s="17"/>
      <c r="B115" s="6"/>
      <c r="C115" s="55" t="s">
        <v>40</v>
      </c>
      <c r="D115" s="55">
        <v>21666</v>
      </c>
      <c r="E115" s="55"/>
      <c r="F115" s="56">
        <v>5</v>
      </c>
      <c r="G115" s="57">
        <v>1</v>
      </c>
      <c r="H115" s="56">
        <v>62</v>
      </c>
      <c r="I115" s="61"/>
      <c r="J115" s="58">
        <v>2162</v>
      </c>
      <c r="K115" s="61">
        <v>95</v>
      </c>
      <c r="L115" s="61">
        <f t="shared" si="1"/>
        <v>205390</v>
      </c>
      <c r="M115" s="61"/>
      <c r="N115" s="61"/>
      <c r="O115" s="55"/>
      <c r="P115" s="61"/>
      <c r="Q115" s="61"/>
      <c r="R115" s="61"/>
      <c r="S115" s="61"/>
      <c r="T115" s="61"/>
      <c r="U115" s="17"/>
      <c r="V115" s="60"/>
      <c r="W115" s="60"/>
    </row>
    <row r="116" spans="1:23" x14ac:dyDescent="0.4">
      <c r="A116" s="17"/>
      <c r="B116" s="6"/>
      <c r="C116" s="55" t="s">
        <v>40</v>
      </c>
      <c r="D116" s="55">
        <v>20551</v>
      </c>
      <c r="E116" s="55"/>
      <c r="F116" s="56">
        <v>5</v>
      </c>
      <c r="G116" s="57">
        <v>2</v>
      </c>
      <c r="H116" s="56">
        <v>32</v>
      </c>
      <c r="I116" s="61"/>
      <c r="J116" s="58">
        <v>2232</v>
      </c>
      <c r="K116" s="61">
        <v>120</v>
      </c>
      <c r="L116" s="61">
        <f t="shared" si="1"/>
        <v>267840</v>
      </c>
      <c r="M116" s="61"/>
      <c r="N116" s="61"/>
      <c r="O116" s="55"/>
      <c r="P116" s="61"/>
      <c r="Q116" s="61"/>
      <c r="R116" s="61"/>
      <c r="S116" s="61"/>
      <c r="T116" s="61"/>
      <c r="U116" s="17"/>
      <c r="V116" s="60"/>
      <c r="W116" s="60"/>
    </row>
    <row r="117" spans="1:23" x14ac:dyDescent="0.4">
      <c r="A117" s="17"/>
      <c r="B117" s="6"/>
      <c r="C117" s="55"/>
      <c r="D117" s="55"/>
      <c r="E117" s="55"/>
      <c r="F117" s="56"/>
      <c r="G117" s="57"/>
      <c r="H117" s="56"/>
      <c r="I117" s="61"/>
      <c r="J117" s="58"/>
      <c r="K117" s="61"/>
      <c r="L117" s="61">
        <f t="shared" si="1"/>
        <v>0</v>
      </c>
      <c r="M117" s="61"/>
      <c r="N117" s="61"/>
      <c r="O117" s="55"/>
      <c r="P117" s="61"/>
      <c r="Q117" s="61"/>
      <c r="R117" s="61"/>
      <c r="S117" s="61"/>
      <c r="T117" s="61"/>
      <c r="U117" s="17"/>
      <c r="V117" s="60"/>
      <c r="W117" s="60"/>
    </row>
    <row r="118" spans="1:23" x14ac:dyDescent="0.4">
      <c r="A118" s="6">
        <v>37</v>
      </c>
      <c r="B118" s="6" t="s">
        <v>620</v>
      </c>
      <c r="C118" s="55" t="s">
        <v>40</v>
      </c>
      <c r="D118" s="59">
        <v>24481</v>
      </c>
      <c r="E118" s="17" t="s">
        <v>677</v>
      </c>
      <c r="F118" s="56">
        <v>4</v>
      </c>
      <c r="G118" s="57">
        <v>1</v>
      </c>
      <c r="H118" s="56">
        <v>15</v>
      </c>
      <c r="I118" s="61"/>
      <c r="J118" s="58">
        <v>1715</v>
      </c>
      <c r="K118" s="61">
        <v>95</v>
      </c>
      <c r="L118" s="61">
        <f t="shared" si="1"/>
        <v>162925</v>
      </c>
      <c r="M118" s="61"/>
      <c r="N118" s="61"/>
      <c r="O118" s="59"/>
      <c r="P118" s="61"/>
      <c r="Q118" s="61"/>
      <c r="R118" s="61"/>
      <c r="S118" s="61"/>
      <c r="T118" s="61"/>
      <c r="U118" s="6"/>
      <c r="V118" s="60"/>
      <c r="W118" s="60"/>
    </row>
    <row r="119" spans="1:23" x14ac:dyDescent="0.4">
      <c r="A119" s="6"/>
      <c r="B119" s="6"/>
      <c r="C119" s="55"/>
      <c r="D119" s="59"/>
      <c r="E119" s="59"/>
      <c r="F119" s="56"/>
      <c r="G119" s="57"/>
      <c r="H119" s="56"/>
      <c r="I119" s="61"/>
      <c r="J119" s="58"/>
      <c r="K119" s="61"/>
      <c r="L119" s="61">
        <f t="shared" si="1"/>
        <v>0</v>
      </c>
      <c r="M119" s="61"/>
      <c r="N119" s="61"/>
      <c r="O119" s="59"/>
      <c r="P119" s="61"/>
      <c r="Q119" s="61"/>
      <c r="R119" s="61"/>
      <c r="S119" s="61"/>
      <c r="T119" s="61"/>
      <c r="U119" s="6"/>
      <c r="V119" s="60"/>
      <c r="W119" s="60"/>
    </row>
    <row r="120" spans="1:23" x14ac:dyDescent="0.4">
      <c r="A120" s="6">
        <v>38</v>
      </c>
      <c r="B120" s="6" t="s">
        <v>621</v>
      </c>
      <c r="C120" s="55" t="s">
        <v>40</v>
      </c>
      <c r="D120" s="59">
        <v>22121</v>
      </c>
      <c r="E120" s="17" t="s">
        <v>677</v>
      </c>
      <c r="F120" s="56">
        <v>11</v>
      </c>
      <c r="G120" s="57">
        <v>2</v>
      </c>
      <c r="H120" s="56">
        <v>45</v>
      </c>
      <c r="I120" s="61"/>
      <c r="J120" s="58">
        <v>4645</v>
      </c>
      <c r="K120" s="61">
        <v>120</v>
      </c>
      <c r="L120" s="61">
        <f t="shared" si="1"/>
        <v>557400</v>
      </c>
      <c r="M120" s="61"/>
      <c r="N120" s="61"/>
      <c r="O120" s="59"/>
      <c r="P120" s="61"/>
      <c r="Q120" s="61"/>
      <c r="R120" s="61"/>
      <c r="S120" s="61"/>
      <c r="T120" s="61"/>
      <c r="U120" s="6"/>
      <c r="V120" s="60"/>
      <c r="W120" s="60"/>
    </row>
    <row r="121" spans="1:23" x14ac:dyDescent="0.4">
      <c r="A121" s="6"/>
      <c r="B121" s="6"/>
      <c r="C121" s="55"/>
      <c r="D121" s="59"/>
      <c r="E121" s="59"/>
      <c r="F121" s="56"/>
      <c r="G121" s="57"/>
      <c r="H121" s="56"/>
      <c r="I121" s="61"/>
      <c r="J121" s="58"/>
      <c r="K121" s="61"/>
      <c r="L121" s="61">
        <f t="shared" si="1"/>
        <v>0</v>
      </c>
      <c r="M121" s="61"/>
      <c r="N121" s="61"/>
      <c r="O121" s="59"/>
      <c r="P121" s="61"/>
      <c r="Q121" s="61"/>
      <c r="R121" s="61"/>
      <c r="S121" s="61"/>
      <c r="T121" s="61"/>
      <c r="U121" s="6"/>
      <c r="V121" s="60"/>
      <c r="W121" s="60"/>
    </row>
    <row r="122" spans="1:23" x14ac:dyDescent="0.4">
      <c r="A122" s="6">
        <v>39</v>
      </c>
      <c r="B122" s="6" t="s">
        <v>622</v>
      </c>
      <c r="C122" s="55" t="s">
        <v>40</v>
      </c>
      <c r="D122" s="59">
        <v>24722</v>
      </c>
      <c r="E122" s="17" t="s">
        <v>677</v>
      </c>
      <c r="F122" s="56">
        <v>0</v>
      </c>
      <c r="G122" s="57">
        <v>1</v>
      </c>
      <c r="H122" s="56">
        <v>61</v>
      </c>
      <c r="I122" s="61"/>
      <c r="J122" s="58">
        <v>161</v>
      </c>
      <c r="K122" s="61"/>
      <c r="L122" s="61">
        <f t="shared" si="1"/>
        <v>0</v>
      </c>
      <c r="M122" s="61"/>
      <c r="N122" s="61"/>
      <c r="O122" s="55" t="s">
        <v>44</v>
      </c>
      <c r="P122" s="61"/>
      <c r="Q122" s="61"/>
      <c r="R122" s="61"/>
      <c r="S122" s="61">
        <v>380</v>
      </c>
      <c r="T122" s="61"/>
      <c r="U122" s="6">
        <v>10</v>
      </c>
      <c r="V122" s="60"/>
      <c r="W122" s="60"/>
    </row>
    <row r="123" spans="1:23" x14ac:dyDescent="0.4">
      <c r="A123" s="6"/>
      <c r="B123" s="6"/>
      <c r="C123" s="55"/>
      <c r="D123" s="59"/>
      <c r="E123" s="59"/>
      <c r="F123" s="56"/>
      <c r="G123" s="57"/>
      <c r="H123" s="56"/>
      <c r="I123" s="61"/>
      <c r="J123" s="58"/>
      <c r="K123" s="61"/>
      <c r="L123" s="61">
        <f t="shared" si="1"/>
        <v>0</v>
      </c>
      <c r="M123" s="61"/>
      <c r="N123" s="61"/>
      <c r="O123" s="59"/>
      <c r="P123" s="61"/>
      <c r="Q123" s="61"/>
      <c r="R123" s="61"/>
      <c r="S123" s="61"/>
      <c r="T123" s="61"/>
      <c r="U123" s="6"/>
      <c r="V123" s="60"/>
      <c r="W123" s="60"/>
    </row>
    <row r="124" spans="1:23" x14ac:dyDescent="0.4">
      <c r="A124" s="6">
        <v>40</v>
      </c>
      <c r="B124" s="6" t="s">
        <v>623</v>
      </c>
      <c r="C124" s="55" t="s">
        <v>40</v>
      </c>
      <c r="D124" s="59">
        <v>24672</v>
      </c>
      <c r="E124" s="17" t="s">
        <v>677</v>
      </c>
      <c r="F124" s="56">
        <v>0</v>
      </c>
      <c r="G124" s="57">
        <v>2</v>
      </c>
      <c r="H124" s="56">
        <v>18</v>
      </c>
      <c r="I124" s="61"/>
      <c r="J124" s="58">
        <v>218</v>
      </c>
      <c r="K124" s="61"/>
      <c r="L124" s="61">
        <f t="shared" si="1"/>
        <v>0</v>
      </c>
      <c r="M124" s="61"/>
      <c r="N124" s="61"/>
      <c r="O124" s="57" t="s">
        <v>48</v>
      </c>
      <c r="P124" s="61"/>
      <c r="Q124" s="61"/>
      <c r="R124" s="61"/>
      <c r="S124" s="61">
        <v>380</v>
      </c>
      <c r="T124" s="61"/>
      <c r="U124" s="6">
        <v>4</v>
      </c>
      <c r="V124" s="60"/>
      <c r="W124" s="60"/>
    </row>
    <row r="125" spans="1:23" x14ac:dyDescent="0.4">
      <c r="A125" s="6"/>
      <c r="B125" s="6"/>
      <c r="C125" s="55" t="s">
        <v>40</v>
      </c>
      <c r="D125" s="59">
        <v>20503</v>
      </c>
      <c r="E125" s="59"/>
      <c r="F125" s="56">
        <v>3</v>
      </c>
      <c r="G125" s="57">
        <v>2</v>
      </c>
      <c r="H125" s="56">
        <v>65</v>
      </c>
      <c r="I125" s="61"/>
      <c r="J125" s="58">
        <v>1465</v>
      </c>
      <c r="K125" s="61">
        <v>120</v>
      </c>
      <c r="L125" s="61">
        <f t="shared" si="1"/>
        <v>175800</v>
      </c>
      <c r="M125" s="61"/>
      <c r="N125" s="61"/>
      <c r="O125" s="56"/>
      <c r="P125" s="61"/>
      <c r="Q125" s="61"/>
      <c r="R125" s="61"/>
      <c r="S125" s="61"/>
      <c r="T125" s="61"/>
      <c r="U125" s="6"/>
      <c r="V125" s="60"/>
      <c r="W125" s="60"/>
    </row>
    <row r="126" spans="1:23" x14ac:dyDescent="0.4">
      <c r="A126" s="6"/>
      <c r="B126" s="6"/>
      <c r="C126" s="55" t="s">
        <v>40</v>
      </c>
      <c r="D126" s="59">
        <v>22257</v>
      </c>
      <c r="E126" s="59"/>
      <c r="F126" s="56">
        <v>14</v>
      </c>
      <c r="G126" s="57">
        <v>3</v>
      </c>
      <c r="H126" s="56">
        <v>37</v>
      </c>
      <c r="I126" s="61"/>
      <c r="J126" s="58">
        <v>5937</v>
      </c>
      <c r="K126" s="61">
        <v>120</v>
      </c>
      <c r="L126" s="61">
        <f t="shared" si="1"/>
        <v>712440</v>
      </c>
      <c r="M126" s="61"/>
      <c r="N126" s="61"/>
      <c r="O126" s="56"/>
      <c r="P126" s="61"/>
      <c r="Q126" s="61"/>
      <c r="R126" s="61"/>
      <c r="S126" s="61"/>
      <c r="T126" s="61"/>
      <c r="U126" s="6"/>
      <c r="V126" s="60"/>
      <c r="W126" s="60"/>
    </row>
    <row r="127" spans="1:23" x14ac:dyDescent="0.4">
      <c r="A127" s="6"/>
      <c r="B127" s="6"/>
      <c r="C127" s="55" t="s">
        <v>40</v>
      </c>
      <c r="D127" s="59">
        <v>22258</v>
      </c>
      <c r="E127" s="59"/>
      <c r="F127" s="56">
        <v>22</v>
      </c>
      <c r="G127" s="57">
        <v>1</v>
      </c>
      <c r="H127" s="56">
        <v>25</v>
      </c>
      <c r="I127" s="61"/>
      <c r="J127" s="58">
        <v>8925</v>
      </c>
      <c r="K127" s="61">
        <v>120</v>
      </c>
      <c r="L127" s="61">
        <f t="shared" si="1"/>
        <v>1071000</v>
      </c>
      <c r="M127" s="61"/>
      <c r="N127" s="61"/>
      <c r="O127" s="59"/>
      <c r="P127" s="61"/>
      <c r="Q127" s="61"/>
      <c r="R127" s="61"/>
      <c r="S127" s="61"/>
      <c r="T127" s="61"/>
      <c r="U127" s="6"/>
      <c r="V127" s="60"/>
      <c r="W127" s="60"/>
    </row>
    <row r="128" spans="1:23" x14ac:dyDescent="0.4">
      <c r="A128" s="6"/>
      <c r="B128" s="6"/>
      <c r="C128" s="55"/>
      <c r="D128" s="59"/>
      <c r="E128" s="59"/>
      <c r="F128" s="56"/>
      <c r="G128" s="57"/>
      <c r="H128" s="56"/>
      <c r="I128" s="61"/>
      <c r="J128" s="58"/>
      <c r="K128" s="61"/>
      <c r="L128" s="61">
        <f t="shared" si="1"/>
        <v>0</v>
      </c>
      <c r="M128" s="61"/>
      <c r="N128" s="61"/>
      <c r="O128" s="59"/>
      <c r="P128" s="61"/>
      <c r="Q128" s="61"/>
      <c r="R128" s="61"/>
      <c r="S128" s="61"/>
      <c r="T128" s="61"/>
      <c r="U128" s="6"/>
      <c r="V128" s="60"/>
      <c r="W128" s="60"/>
    </row>
    <row r="129" spans="1:23" x14ac:dyDescent="0.4">
      <c r="A129" s="6">
        <v>41</v>
      </c>
      <c r="B129" s="6" t="s">
        <v>624</v>
      </c>
      <c r="C129" s="55" t="s">
        <v>40</v>
      </c>
      <c r="D129" s="59">
        <v>22895</v>
      </c>
      <c r="E129" s="17" t="s">
        <v>677</v>
      </c>
      <c r="F129" s="56">
        <v>13</v>
      </c>
      <c r="G129" s="57">
        <v>1</v>
      </c>
      <c r="H129" s="56">
        <v>40</v>
      </c>
      <c r="I129" s="61"/>
      <c r="J129" s="58">
        <v>5340</v>
      </c>
      <c r="K129" s="61">
        <v>120</v>
      </c>
      <c r="L129" s="61">
        <f t="shared" si="1"/>
        <v>640800</v>
      </c>
      <c r="M129" s="61"/>
      <c r="N129" s="61"/>
      <c r="O129" s="59"/>
      <c r="P129" s="61"/>
      <c r="Q129" s="61"/>
      <c r="R129" s="61"/>
      <c r="S129" s="61"/>
      <c r="T129" s="61"/>
      <c r="U129" s="6"/>
      <c r="V129" s="60"/>
      <c r="W129" s="60"/>
    </row>
    <row r="130" spans="1:23" x14ac:dyDescent="0.4">
      <c r="A130" s="6"/>
      <c r="B130" s="6"/>
      <c r="C130" s="55" t="s">
        <v>46</v>
      </c>
      <c r="D130" s="59"/>
      <c r="E130" s="59"/>
      <c r="F130" s="56">
        <v>31</v>
      </c>
      <c r="G130" s="57">
        <v>0</v>
      </c>
      <c r="H130" s="56">
        <v>0</v>
      </c>
      <c r="I130" s="61"/>
      <c r="J130" s="58">
        <v>12400</v>
      </c>
      <c r="K130" s="61"/>
      <c r="L130" s="61">
        <f t="shared" si="1"/>
        <v>0</v>
      </c>
      <c r="M130" s="61"/>
      <c r="N130" s="61"/>
      <c r="O130" s="59"/>
      <c r="P130" s="61"/>
      <c r="Q130" s="61"/>
      <c r="R130" s="61"/>
      <c r="S130" s="61"/>
      <c r="T130" s="61"/>
      <c r="U130" s="6"/>
      <c r="V130" s="60"/>
      <c r="W130" s="60"/>
    </row>
    <row r="131" spans="1:23" x14ac:dyDescent="0.4">
      <c r="A131" s="6"/>
      <c r="B131" s="6"/>
      <c r="C131" s="55"/>
      <c r="D131" s="59"/>
      <c r="E131" s="59"/>
      <c r="F131" s="56"/>
      <c r="G131" s="57"/>
      <c r="H131" s="56"/>
      <c r="I131" s="61"/>
      <c r="J131" s="58"/>
      <c r="K131" s="61"/>
      <c r="L131" s="61">
        <f t="shared" si="1"/>
        <v>0</v>
      </c>
      <c r="M131" s="61"/>
      <c r="N131" s="61"/>
      <c r="O131" s="59"/>
      <c r="P131" s="61"/>
      <c r="Q131" s="61"/>
      <c r="R131" s="61"/>
      <c r="S131" s="61"/>
      <c r="T131" s="61"/>
      <c r="U131" s="6"/>
      <c r="V131" s="60"/>
      <c r="W131" s="60"/>
    </row>
    <row r="132" spans="1:23" x14ac:dyDescent="0.4">
      <c r="A132" s="6">
        <v>42</v>
      </c>
      <c r="B132" s="6" t="s">
        <v>625</v>
      </c>
      <c r="C132" s="55" t="s">
        <v>40</v>
      </c>
      <c r="D132" s="59">
        <v>24702</v>
      </c>
      <c r="E132" s="17" t="s">
        <v>677</v>
      </c>
      <c r="F132" s="56">
        <v>0</v>
      </c>
      <c r="G132" s="57">
        <v>3</v>
      </c>
      <c r="H132" s="56">
        <v>3</v>
      </c>
      <c r="I132" s="61"/>
      <c r="J132" s="58">
        <v>303</v>
      </c>
      <c r="K132" s="61"/>
      <c r="L132" s="61">
        <f t="shared" si="1"/>
        <v>0</v>
      </c>
      <c r="M132" s="61"/>
      <c r="N132" s="61"/>
      <c r="O132" s="57" t="s">
        <v>48</v>
      </c>
      <c r="P132" s="61"/>
      <c r="Q132" s="61"/>
      <c r="R132" s="61"/>
      <c r="S132" s="61">
        <v>380</v>
      </c>
      <c r="T132" s="61"/>
      <c r="U132" s="6">
        <v>38</v>
      </c>
      <c r="V132" s="60"/>
      <c r="W132" s="60"/>
    </row>
    <row r="133" spans="1:23" x14ac:dyDescent="0.4">
      <c r="A133" s="6"/>
      <c r="B133" s="6"/>
      <c r="C133" s="55"/>
      <c r="D133" s="59"/>
      <c r="E133" s="59"/>
      <c r="F133" s="56"/>
      <c r="G133" s="57"/>
      <c r="H133" s="56"/>
      <c r="I133" s="61"/>
      <c r="J133" s="58"/>
      <c r="K133" s="61"/>
      <c r="L133" s="61">
        <f t="shared" si="1"/>
        <v>0</v>
      </c>
      <c r="M133" s="61"/>
      <c r="N133" s="61"/>
      <c r="O133" s="56"/>
      <c r="P133" s="61"/>
      <c r="Q133" s="61"/>
      <c r="R133" s="61"/>
      <c r="S133" s="61"/>
      <c r="T133" s="61"/>
      <c r="U133" s="6"/>
      <c r="V133" s="60"/>
      <c r="W133" s="60"/>
    </row>
    <row r="134" spans="1:23" x14ac:dyDescent="0.4">
      <c r="A134" s="6"/>
      <c r="B134" s="6"/>
      <c r="C134" s="55"/>
      <c r="D134" s="59"/>
      <c r="E134" s="59"/>
      <c r="F134" s="56"/>
      <c r="G134" s="57"/>
      <c r="H134" s="56"/>
      <c r="I134" s="61"/>
      <c r="J134" s="58"/>
      <c r="K134" s="61"/>
      <c r="L134" s="61">
        <f t="shared" si="1"/>
        <v>0</v>
      </c>
      <c r="M134" s="61"/>
      <c r="N134" s="61"/>
      <c r="O134" s="56"/>
      <c r="P134" s="61"/>
      <c r="Q134" s="61"/>
      <c r="R134" s="61"/>
      <c r="S134" s="61"/>
      <c r="T134" s="61"/>
      <c r="U134" s="6"/>
      <c r="V134" s="60"/>
      <c r="W134" s="60"/>
    </row>
    <row r="135" spans="1:23" x14ac:dyDescent="0.4">
      <c r="A135" s="6"/>
      <c r="B135" s="6"/>
      <c r="C135" s="55"/>
      <c r="D135" s="59"/>
      <c r="E135" s="59"/>
      <c r="F135" s="56"/>
      <c r="G135" s="57"/>
      <c r="H135" s="56"/>
      <c r="I135" s="61"/>
      <c r="J135" s="58"/>
      <c r="K135" s="61"/>
      <c r="L135" s="61">
        <f t="shared" si="1"/>
        <v>0</v>
      </c>
      <c r="M135" s="61"/>
      <c r="N135" s="61"/>
      <c r="O135" s="59"/>
      <c r="P135" s="61"/>
      <c r="Q135" s="61"/>
      <c r="R135" s="61"/>
      <c r="S135" s="61"/>
      <c r="T135" s="61"/>
      <c r="U135" s="6"/>
      <c r="V135" s="60"/>
      <c r="W135" s="60"/>
    </row>
    <row r="136" spans="1:23" x14ac:dyDescent="0.4">
      <c r="A136" s="6">
        <v>43</v>
      </c>
      <c r="B136" s="6" t="s">
        <v>626</v>
      </c>
      <c r="C136" s="55" t="s">
        <v>40</v>
      </c>
      <c r="D136" s="59">
        <v>22881</v>
      </c>
      <c r="E136" s="17" t="s">
        <v>677</v>
      </c>
      <c r="F136" s="56">
        <v>2</v>
      </c>
      <c r="G136" s="57">
        <v>0</v>
      </c>
      <c r="H136" s="56">
        <v>57</v>
      </c>
      <c r="I136" s="61"/>
      <c r="J136" s="58">
        <v>857</v>
      </c>
      <c r="K136" s="61">
        <v>120</v>
      </c>
      <c r="L136" s="61">
        <f t="shared" si="1"/>
        <v>102840</v>
      </c>
      <c r="M136" s="61"/>
      <c r="N136" s="61"/>
      <c r="O136" s="59"/>
      <c r="P136" s="61"/>
      <c r="Q136" s="61"/>
      <c r="R136" s="61"/>
      <c r="S136" s="61"/>
      <c r="T136" s="61"/>
      <c r="U136" s="6"/>
      <c r="V136" s="60"/>
      <c r="W136" s="60"/>
    </row>
    <row r="137" spans="1:23" x14ac:dyDescent="0.4">
      <c r="A137" s="6"/>
      <c r="B137" s="6"/>
      <c r="C137" s="55"/>
      <c r="D137" s="59"/>
      <c r="E137" s="59"/>
      <c r="F137" s="56"/>
      <c r="G137" s="57"/>
      <c r="H137" s="56"/>
      <c r="I137" s="61"/>
      <c r="J137" s="58"/>
      <c r="K137" s="61"/>
      <c r="L137" s="61">
        <f t="shared" si="1"/>
        <v>0</v>
      </c>
      <c r="M137" s="61"/>
      <c r="N137" s="61"/>
      <c r="O137" s="59"/>
      <c r="P137" s="61"/>
      <c r="Q137" s="61"/>
      <c r="R137" s="61"/>
      <c r="S137" s="61"/>
      <c r="T137" s="61"/>
      <c r="U137" s="6"/>
      <c r="V137" s="60"/>
      <c r="W137" s="60"/>
    </row>
    <row r="138" spans="1:23" x14ac:dyDescent="0.4">
      <c r="A138" s="6">
        <v>44</v>
      </c>
      <c r="B138" s="6" t="s">
        <v>627</v>
      </c>
      <c r="C138" s="55" t="s">
        <v>46</v>
      </c>
      <c r="D138" s="59"/>
      <c r="E138" s="17" t="s">
        <v>677</v>
      </c>
      <c r="F138" s="56">
        <v>23</v>
      </c>
      <c r="G138" s="57">
        <v>0</v>
      </c>
      <c r="H138" s="56">
        <v>0</v>
      </c>
      <c r="I138" s="61"/>
      <c r="J138" s="58">
        <v>9200</v>
      </c>
      <c r="K138" s="61"/>
      <c r="L138" s="61">
        <f t="shared" si="1"/>
        <v>0</v>
      </c>
      <c r="M138" s="61"/>
      <c r="N138" s="61"/>
      <c r="O138" s="59"/>
      <c r="P138" s="61"/>
      <c r="Q138" s="61"/>
      <c r="R138" s="61"/>
      <c r="S138" s="61"/>
      <c r="T138" s="61"/>
      <c r="U138" s="6"/>
      <c r="V138" s="60"/>
      <c r="W138" s="60"/>
    </row>
    <row r="139" spans="1:23" x14ac:dyDescent="0.4">
      <c r="A139" s="6"/>
      <c r="B139" s="6"/>
      <c r="C139" s="55" t="s">
        <v>40</v>
      </c>
      <c r="D139" s="59">
        <v>22983</v>
      </c>
      <c r="E139" s="17"/>
      <c r="F139" s="56">
        <v>0</v>
      </c>
      <c r="G139" s="57">
        <v>3</v>
      </c>
      <c r="H139" s="56">
        <v>6</v>
      </c>
      <c r="I139" s="61"/>
      <c r="J139" s="58">
        <v>306</v>
      </c>
      <c r="K139" s="61">
        <v>380</v>
      </c>
      <c r="L139" s="61">
        <f t="shared" si="1"/>
        <v>116280</v>
      </c>
      <c r="M139" s="61"/>
      <c r="N139" s="61"/>
      <c r="O139" s="59"/>
      <c r="P139" s="61"/>
      <c r="Q139" s="61"/>
      <c r="R139" s="61"/>
      <c r="S139" s="61"/>
      <c r="T139" s="61"/>
      <c r="U139" s="6"/>
      <c r="V139" s="60"/>
      <c r="W139" s="60"/>
    </row>
    <row r="140" spans="1:23" x14ac:dyDescent="0.4">
      <c r="A140" s="6"/>
      <c r="B140" s="6"/>
      <c r="C140" s="55"/>
      <c r="D140" s="59"/>
      <c r="E140" s="59"/>
      <c r="F140" s="56"/>
      <c r="G140" s="57"/>
      <c r="H140" s="56"/>
      <c r="I140" s="61"/>
      <c r="J140" s="58"/>
      <c r="K140" s="61"/>
      <c r="L140" s="61">
        <f t="shared" si="1"/>
        <v>0</v>
      </c>
      <c r="M140" s="61"/>
      <c r="N140" s="61"/>
      <c r="O140" s="59"/>
      <c r="P140" s="61"/>
      <c r="Q140" s="61"/>
      <c r="R140" s="61"/>
      <c r="S140" s="61"/>
      <c r="T140" s="61"/>
      <c r="U140" s="6"/>
      <c r="V140" s="60"/>
      <c r="W140" s="60"/>
    </row>
    <row r="141" spans="1:23" x14ac:dyDescent="0.4">
      <c r="A141" s="6">
        <v>45</v>
      </c>
      <c r="B141" s="6" t="s">
        <v>628</v>
      </c>
      <c r="C141" s="55" t="s">
        <v>40</v>
      </c>
      <c r="D141" s="59">
        <v>24686</v>
      </c>
      <c r="E141" s="17" t="s">
        <v>677</v>
      </c>
      <c r="F141" s="56">
        <v>0</v>
      </c>
      <c r="G141" s="57">
        <v>0</v>
      </c>
      <c r="H141" s="56">
        <v>90</v>
      </c>
      <c r="I141" s="61"/>
      <c r="J141" s="58">
        <v>90</v>
      </c>
      <c r="K141" s="61"/>
      <c r="L141" s="61">
        <f t="shared" si="1"/>
        <v>0</v>
      </c>
      <c r="M141" s="61"/>
      <c r="N141" s="61"/>
      <c r="O141" s="57" t="s">
        <v>48</v>
      </c>
      <c r="P141" s="61"/>
      <c r="Q141" s="61"/>
      <c r="R141" s="61"/>
      <c r="S141" s="61">
        <v>380</v>
      </c>
      <c r="T141" s="61"/>
      <c r="U141" s="6">
        <v>20</v>
      </c>
      <c r="V141" s="60"/>
      <c r="W141" s="60"/>
    </row>
    <row r="142" spans="1:23" x14ac:dyDescent="0.4">
      <c r="A142" s="6"/>
      <c r="B142" s="6"/>
      <c r="C142" s="55" t="s">
        <v>40</v>
      </c>
      <c r="D142" s="59">
        <v>22856</v>
      </c>
      <c r="E142" s="59"/>
      <c r="F142" s="56">
        <v>4</v>
      </c>
      <c r="G142" s="57">
        <v>2</v>
      </c>
      <c r="H142" s="56">
        <v>72</v>
      </c>
      <c r="I142" s="61"/>
      <c r="J142" s="58">
        <v>1872</v>
      </c>
      <c r="K142" s="61">
        <v>120</v>
      </c>
      <c r="L142" s="61">
        <f t="shared" ref="L142:L205" si="2">SUM(J142*K142)</f>
        <v>224640</v>
      </c>
      <c r="M142" s="61"/>
      <c r="N142" s="61"/>
      <c r="O142" s="56"/>
      <c r="P142" s="61"/>
      <c r="Q142" s="61"/>
      <c r="R142" s="61"/>
      <c r="S142" s="61"/>
      <c r="T142" s="61"/>
      <c r="U142" s="6"/>
      <c r="V142" s="60"/>
      <c r="W142" s="60"/>
    </row>
    <row r="143" spans="1:23" x14ac:dyDescent="0.4">
      <c r="A143" s="6"/>
      <c r="B143" s="6"/>
      <c r="C143" s="55" t="s">
        <v>40</v>
      </c>
      <c r="D143" s="59">
        <v>22311</v>
      </c>
      <c r="E143" s="59"/>
      <c r="F143" s="56">
        <v>7</v>
      </c>
      <c r="G143" s="57">
        <v>0</v>
      </c>
      <c r="H143" s="56">
        <v>81</v>
      </c>
      <c r="I143" s="61"/>
      <c r="J143" s="58">
        <v>2881</v>
      </c>
      <c r="K143" s="61">
        <v>120</v>
      </c>
      <c r="L143" s="61">
        <f t="shared" si="2"/>
        <v>345720</v>
      </c>
      <c r="M143" s="61"/>
      <c r="N143" s="61"/>
      <c r="O143" s="56"/>
      <c r="P143" s="61"/>
      <c r="Q143" s="61"/>
      <c r="R143" s="61"/>
      <c r="S143" s="61"/>
      <c r="T143" s="61"/>
      <c r="U143" s="6"/>
      <c r="V143" s="60"/>
      <c r="W143" s="60"/>
    </row>
    <row r="144" spans="1:23" x14ac:dyDescent="0.4">
      <c r="A144" s="6"/>
      <c r="B144" s="6"/>
      <c r="C144" s="55" t="s">
        <v>40</v>
      </c>
      <c r="D144" s="59">
        <v>20500</v>
      </c>
      <c r="E144" s="59"/>
      <c r="F144" s="56">
        <v>0</v>
      </c>
      <c r="G144" s="57">
        <v>1</v>
      </c>
      <c r="H144" s="56">
        <v>55</v>
      </c>
      <c r="I144" s="61"/>
      <c r="J144" s="58">
        <v>155</v>
      </c>
      <c r="K144" s="61">
        <v>95</v>
      </c>
      <c r="L144" s="61">
        <f t="shared" si="2"/>
        <v>14725</v>
      </c>
      <c r="M144" s="61"/>
      <c r="N144" s="61"/>
      <c r="O144" s="59"/>
      <c r="P144" s="61"/>
      <c r="Q144" s="61"/>
      <c r="R144" s="61"/>
      <c r="S144" s="61"/>
      <c r="T144" s="61"/>
      <c r="U144" s="6"/>
      <c r="V144" s="60"/>
      <c r="W144" s="60"/>
    </row>
    <row r="145" spans="1:23" x14ac:dyDescent="0.4">
      <c r="A145" s="6"/>
      <c r="B145" s="6"/>
      <c r="C145" s="55" t="s">
        <v>49</v>
      </c>
      <c r="D145" s="59">
        <v>382</v>
      </c>
      <c r="E145" s="59"/>
      <c r="F145" s="56">
        <v>5</v>
      </c>
      <c r="G145" s="57">
        <v>3</v>
      </c>
      <c r="H145" s="56">
        <v>26</v>
      </c>
      <c r="I145" s="61"/>
      <c r="J145" s="58">
        <v>2326</v>
      </c>
      <c r="K145" s="61"/>
      <c r="L145" s="61">
        <f t="shared" si="2"/>
        <v>0</v>
      </c>
      <c r="M145" s="61"/>
      <c r="N145" s="61"/>
      <c r="O145" s="59"/>
      <c r="P145" s="61"/>
      <c r="Q145" s="61"/>
      <c r="R145" s="61"/>
      <c r="S145" s="61"/>
      <c r="T145" s="61"/>
      <c r="U145" s="6"/>
      <c r="V145" s="60"/>
      <c r="W145" s="60"/>
    </row>
    <row r="146" spans="1:23" x14ac:dyDescent="0.4">
      <c r="A146" s="6">
        <v>46</v>
      </c>
      <c r="B146" s="6" t="s">
        <v>629</v>
      </c>
      <c r="C146" s="55" t="s">
        <v>40</v>
      </c>
      <c r="D146" s="59">
        <v>23761</v>
      </c>
      <c r="E146" s="17" t="s">
        <v>677</v>
      </c>
      <c r="F146" s="56">
        <v>0</v>
      </c>
      <c r="G146" s="57">
        <v>1</v>
      </c>
      <c r="H146" s="56">
        <v>9</v>
      </c>
      <c r="I146" s="61"/>
      <c r="J146" s="58">
        <v>109</v>
      </c>
      <c r="K146" s="61">
        <v>95</v>
      </c>
      <c r="L146" s="61">
        <f t="shared" si="2"/>
        <v>10355</v>
      </c>
      <c r="M146" s="61"/>
      <c r="N146" s="61"/>
      <c r="O146" s="57"/>
      <c r="P146" s="61"/>
      <c r="Q146" s="61"/>
      <c r="R146" s="61"/>
      <c r="S146" s="61"/>
      <c r="T146" s="61"/>
      <c r="U146" s="6"/>
      <c r="V146" s="60"/>
      <c r="W146" s="60"/>
    </row>
    <row r="147" spans="1:23" x14ac:dyDescent="0.4">
      <c r="A147" s="6"/>
      <c r="B147" s="6"/>
      <c r="C147" s="55"/>
      <c r="D147" s="59"/>
      <c r="E147" s="59"/>
      <c r="F147" s="56"/>
      <c r="G147" s="57"/>
      <c r="H147" s="56"/>
      <c r="I147" s="61"/>
      <c r="J147" s="58"/>
      <c r="K147" s="61"/>
      <c r="L147" s="61">
        <f t="shared" si="2"/>
        <v>0</v>
      </c>
      <c r="M147" s="61"/>
      <c r="N147" s="61"/>
      <c r="O147" s="56"/>
      <c r="P147" s="61"/>
      <c r="Q147" s="61"/>
      <c r="R147" s="61"/>
      <c r="S147" s="61"/>
      <c r="T147" s="61"/>
      <c r="U147" s="6"/>
      <c r="V147" s="60"/>
      <c r="W147" s="60"/>
    </row>
    <row r="148" spans="1:23" x14ac:dyDescent="0.4">
      <c r="A148" s="6">
        <v>47</v>
      </c>
      <c r="B148" s="6" t="s">
        <v>630</v>
      </c>
      <c r="C148" s="55" t="s">
        <v>40</v>
      </c>
      <c r="D148" s="59">
        <v>21685</v>
      </c>
      <c r="E148" s="17" t="s">
        <v>677</v>
      </c>
      <c r="F148" s="56">
        <v>8</v>
      </c>
      <c r="G148" s="57">
        <v>2</v>
      </c>
      <c r="H148" s="56">
        <v>31</v>
      </c>
      <c r="I148" s="61"/>
      <c r="J148" s="58">
        <v>3431</v>
      </c>
      <c r="K148" s="61">
        <v>120</v>
      </c>
      <c r="L148" s="61">
        <f t="shared" si="2"/>
        <v>411720</v>
      </c>
      <c r="M148" s="61"/>
      <c r="N148" s="61"/>
      <c r="O148" s="56"/>
      <c r="P148" s="61"/>
      <c r="Q148" s="61"/>
      <c r="R148" s="61"/>
      <c r="S148" s="61"/>
      <c r="T148" s="61"/>
      <c r="U148" s="6"/>
      <c r="V148" s="60"/>
      <c r="W148" s="60"/>
    </row>
    <row r="149" spans="1:23" x14ac:dyDescent="0.4">
      <c r="A149" s="6"/>
      <c r="B149" s="6"/>
      <c r="C149" s="55"/>
      <c r="D149" s="59"/>
      <c r="E149" s="59"/>
      <c r="F149" s="56"/>
      <c r="G149" s="57"/>
      <c r="H149" s="56"/>
      <c r="I149" s="61"/>
      <c r="J149" s="58"/>
      <c r="K149" s="61"/>
      <c r="L149" s="61">
        <f t="shared" si="2"/>
        <v>0</v>
      </c>
      <c r="M149" s="61"/>
      <c r="N149" s="61"/>
      <c r="O149" s="59"/>
      <c r="P149" s="61"/>
      <c r="Q149" s="61"/>
      <c r="R149" s="61"/>
      <c r="S149" s="61"/>
      <c r="T149" s="61"/>
      <c r="U149" s="6"/>
      <c r="V149" s="60"/>
      <c r="W149" s="60"/>
    </row>
    <row r="150" spans="1:23" x14ac:dyDescent="0.4">
      <c r="A150" s="6">
        <v>48</v>
      </c>
      <c r="B150" s="6" t="s">
        <v>631</v>
      </c>
      <c r="C150" s="55" t="s">
        <v>40</v>
      </c>
      <c r="D150" s="59">
        <v>26329</v>
      </c>
      <c r="E150" s="17" t="s">
        <v>677</v>
      </c>
      <c r="F150" s="56">
        <v>10</v>
      </c>
      <c r="G150" s="57">
        <v>0</v>
      </c>
      <c r="H150" s="56">
        <v>59</v>
      </c>
      <c r="I150" s="61"/>
      <c r="J150" s="58">
        <v>4059</v>
      </c>
      <c r="K150" s="61">
        <v>120</v>
      </c>
      <c r="L150" s="61">
        <f t="shared" si="2"/>
        <v>487080</v>
      </c>
      <c r="M150" s="61"/>
      <c r="N150" s="61"/>
      <c r="O150" s="59"/>
      <c r="P150" s="61"/>
      <c r="Q150" s="61"/>
      <c r="R150" s="61"/>
      <c r="S150" s="61"/>
      <c r="T150" s="61"/>
      <c r="U150" s="6"/>
      <c r="V150" s="60"/>
      <c r="W150" s="60"/>
    </row>
    <row r="151" spans="1:23" x14ac:dyDescent="0.4">
      <c r="A151" s="6"/>
      <c r="B151" s="6"/>
      <c r="C151" s="55" t="s">
        <v>46</v>
      </c>
      <c r="D151" s="59"/>
      <c r="E151" s="59"/>
      <c r="F151" s="56">
        <v>28</v>
      </c>
      <c r="G151" s="57">
        <v>0</v>
      </c>
      <c r="H151" s="56">
        <v>0</v>
      </c>
      <c r="I151" s="61"/>
      <c r="J151" s="58">
        <v>11200</v>
      </c>
      <c r="K151" s="61"/>
      <c r="L151" s="61">
        <f t="shared" si="2"/>
        <v>0</v>
      </c>
      <c r="M151" s="61"/>
      <c r="N151" s="61"/>
      <c r="O151" s="59"/>
      <c r="P151" s="61"/>
      <c r="Q151" s="61"/>
      <c r="R151" s="61"/>
      <c r="S151" s="61"/>
      <c r="T151" s="61"/>
      <c r="U151" s="6"/>
      <c r="V151" s="60"/>
      <c r="W151" s="60"/>
    </row>
    <row r="152" spans="1:23" x14ac:dyDescent="0.4">
      <c r="A152" s="6"/>
      <c r="B152" s="6"/>
      <c r="C152" s="55"/>
      <c r="D152" s="59"/>
      <c r="E152" s="59"/>
      <c r="F152" s="56"/>
      <c r="G152" s="57"/>
      <c r="H152" s="56"/>
      <c r="I152" s="61"/>
      <c r="J152" s="58"/>
      <c r="K152" s="61"/>
      <c r="L152" s="61">
        <f t="shared" si="2"/>
        <v>0</v>
      </c>
      <c r="M152" s="61"/>
      <c r="N152" s="61"/>
      <c r="O152" s="59"/>
      <c r="P152" s="61"/>
      <c r="Q152" s="61"/>
      <c r="R152" s="61"/>
      <c r="S152" s="61"/>
      <c r="T152" s="61"/>
      <c r="U152" s="6"/>
      <c r="V152" s="60"/>
      <c r="W152" s="60"/>
    </row>
    <row r="153" spans="1:23" x14ac:dyDescent="0.4">
      <c r="A153" s="6">
        <v>49</v>
      </c>
      <c r="B153" s="6" t="s">
        <v>632</v>
      </c>
      <c r="C153" s="55" t="s">
        <v>40</v>
      </c>
      <c r="D153" s="59">
        <v>24679</v>
      </c>
      <c r="E153" s="17" t="s">
        <v>677</v>
      </c>
      <c r="F153" s="56">
        <v>0</v>
      </c>
      <c r="G153" s="57">
        <v>1</v>
      </c>
      <c r="H153" s="56">
        <v>2</v>
      </c>
      <c r="I153" s="61"/>
      <c r="J153" s="58">
        <v>102</v>
      </c>
      <c r="K153" s="61">
        <v>380</v>
      </c>
      <c r="L153" s="61">
        <f t="shared" si="2"/>
        <v>38760</v>
      </c>
      <c r="M153" s="61"/>
      <c r="N153" s="61"/>
      <c r="O153" s="59"/>
      <c r="P153" s="61"/>
      <c r="Q153" s="61"/>
      <c r="R153" s="61"/>
      <c r="S153" s="61"/>
      <c r="T153" s="61"/>
      <c r="U153" s="6"/>
      <c r="V153" s="60"/>
      <c r="W153" s="60"/>
    </row>
    <row r="154" spans="1:23" x14ac:dyDescent="0.4">
      <c r="A154" s="6"/>
      <c r="B154" s="6"/>
      <c r="C154" s="55" t="s">
        <v>40</v>
      </c>
      <c r="D154" s="59">
        <v>24689</v>
      </c>
      <c r="E154" s="59"/>
      <c r="F154" s="56">
        <v>0</v>
      </c>
      <c r="G154" s="57">
        <v>0</v>
      </c>
      <c r="H154" s="56">
        <v>41</v>
      </c>
      <c r="I154" s="61"/>
      <c r="J154" s="58">
        <v>41</v>
      </c>
      <c r="K154" s="61"/>
      <c r="L154" s="61">
        <f t="shared" si="2"/>
        <v>0</v>
      </c>
      <c r="M154" s="61"/>
      <c r="N154" s="61"/>
      <c r="O154" s="55" t="s">
        <v>44</v>
      </c>
      <c r="P154" s="61"/>
      <c r="Q154" s="61"/>
      <c r="R154" s="61"/>
      <c r="S154" s="61">
        <v>120</v>
      </c>
      <c r="T154" s="61"/>
      <c r="U154" s="6">
        <v>12</v>
      </c>
      <c r="V154" s="60"/>
      <c r="W154" s="60"/>
    </row>
    <row r="155" spans="1:23" x14ac:dyDescent="0.4">
      <c r="A155" s="6"/>
      <c r="B155" s="6"/>
      <c r="C155" s="55"/>
      <c r="D155" s="59"/>
      <c r="E155" s="59"/>
      <c r="F155" s="56"/>
      <c r="G155" s="57"/>
      <c r="H155" s="56"/>
      <c r="I155" s="61"/>
      <c r="J155" s="58"/>
      <c r="K155" s="61"/>
      <c r="L155" s="61">
        <f t="shared" si="2"/>
        <v>0</v>
      </c>
      <c r="M155" s="61"/>
      <c r="N155" s="61"/>
      <c r="O155" s="59"/>
      <c r="P155" s="61"/>
      <c r="Q155" s="61"/>
      <c r="R155" s="61"/>
      <c r="S155" s="61"/>
      <c r="T155" s="61"/>
      <c r="U155" s="6"/>
      <c r="V155" s="60"/>
      <c r="W155" s="60"/>
    </row>
    <row r="156" spans="1:23" x14ac:dyDescent="0.4">
      <c r="A156" s="6">
        <v>50</v>
      </c>
      <c r="B156" s="6" t="s">
        <v>633</v>
      </c>
      <c r="C156" s="55" t="s">
        <v>634</v>
      </c>
      <c r="D156" s="59">
        <v>608</v>
      </c>
      <c r="E156" s="17" t="s">
        <v>677</v>
      </c>
      <c r="F156" s="56">
        <v>0</v>
      </c>
      <c r="G156" s="57">
        <v>0</v>
      </c>
      <c r="H156" s="56">
        <v>0</v>
      </c>
      <c r="I156" s="61"/>
      <c r="J156" s="58">
        <v>59</v>
      </c>
      <c r="K156" s="61"/>
      <c r="L156" s="61">
        <f t="shared" si="2"/>
        <v>0</v>
      </c>
      <c r="M156" s="61"/>
      <c r="N156" s="61"/>
      <c r="O156" s="57" t="s">
        <v>48</v>
      </c>
      <c r="P156" s="61"/>
      <c r="Q156" s="61"/>
      <c r="R156" s="61"/>
      <c r="S156" s="61"/>
      <c r="T156" s="61"/>
      <c r="U156" s="6">
        <v>23</v>
      </c>
      <c r="V156" s="60"/>
      <c r="W156" s="60"/>
    </row>
    <row r="157" spans="1:23" x14ac:dyDescent="0.4">
      <c r="A157" s="6"/>
      <c r="B157" s="6"/>
      <c r="C157" s="55" t="s">
        <v>40</v>
      </c>
      <c r="D157" s="59">
        <v>22287</v>
      </c>
      <c r="E157" s="59"/>
      <c r="F157" s="56">
        <v>1</v>
      </c>
      <c r="G157" s="57">
        <v>1</v>
      </c>
      <c r="H157" s="56">
        <v>56</v>
      </c>
      <c r="I157" s="61"/>
      <c r="J157" s="58">
        <v>556</v>
      </c>
      <c r="K157" s="61">
        <v>120</v>
      </c>
      <c r="L157" s="61">
        <f t="shared" si="2"/>
        <v>66720</v>
      </c>
      <c r="M157" s="61"/>
      <c r="N157" s="61"/>
      <c r="O157" s="56"/>
      <c r="P157" s="61"/>
      <c r="Q157" s="61"/>
      <c r="R157" s="61"/>
      <c r="S157" s="61"/>
      <c r="T157" s="61"/>
      <c r="U157" s="6"/>
      <c r="V157" s="60"/>
      <c r="W157" s="60"/>
    </row>
    <row r="158" spans="1:23" x14ac:dyDescent="0.4">
      <c r="A158" s="6"/>
      <c r="B158" s="6"/>
      <c r="C158" s="55" t="s">
        <v>40</v>
      </c>
      <c r="D158" s="59">
        <v>34140</v>
      </c>
      <c r="E158" s="59"/>
      <c r="F158" s="56">
        <v>2</v>
      </c>
      <c r="G158" s="57">
        <v>3</v>
      </c>
      <c r="H158" s="56">
        <v>67</v>
      </c>
      <c r="I158" s="61"/>
      <c r="J158" s="58">
        <v>1167</v>
      </c>
      <c r="K158" s="61">
        <v>330</v>
      </c>
      <c r="L158" s="61">
        <f t="shared" si="2"/>
        <v>385110</v>
      </c>
      <c r="M158" s="61"/>
      <c r="N158" s="61"/>
      <c r="O158" s="56"/>
      <c r="P158" s="61"/>
      <c r="Q158" s="61"/>
      <c r="R158" s="61"/>
      <c r="S158" s="61"/>
      <c r="T158" s="61"/>
      <c r="U158" s="6"/>
      <c r="V158" s="60"/>
      <c r="W158" s="60"/>
    </row>
    <row r="159" spans="1:23" x14ac:dyDescent="0.4">
      <c r="A159" s="6"/>
      <c r="B159" s="6"/>
      <c r="C159" s="55"/>
      <c r="D159" s="59"/>
      <c r="E159" s="59"/>
      <c r="F159" s="56"/>
      <c r="G159" s="57"/>
      <c r="H159" s="56"/>
      <c r="I159" s="61"/>
      <c r="J159" s="58"/>
      <c r="K159" s="61"/>
      <c r="L159" s="61">
        <f t="shared" si="2"/>
        <v>0</v>
      </c>
      <c r="M159" s="61"/>
      <c r="N159" s="61"/>
      <c r="O159" s="59"/>
      <c r="P159" s="61"/>
      <c r="Q159" s="61"/>
      <c r="R159" s="61"/>
      <c r="S159" s="61"/>
      <c r="T159" s="61"/>
      <c r="U159" s="6"/>
      <c r="V159" s="60"/>
      <c r="W159" s="60"/>
    </row>
    <row r="160" spans="1:23" x14ac:dyDescent="0.4">
      <c r="A160" s="6">
        <v>51</v>
      </c>
      <c r="B160" s="6" t="s">
        <v>635</v>
      </c>
      <c r="C160" s="55" t="s">
        <v>40</v>
      </c>
      <c r="D160" s="59">
        <v>22242</v>
      </c>
      <c r="E160" s="17" t="s">
        <v>677</v>
      </c>
      <c r="F160" s="56">
        <v>4</v>
      </c>
      <c r="G160" s="57">
        <v>3</v>
      </c>
      <c r="H160" s="56">
        <v>60</v>
      </c>
      <c r="I160" s="61"/>
      <c r="J160" s="58">
        <v>1920</v>
      </c>
      <c r="K160" s="61">
        <v>120</v>
      </c>
      <c r="L160" s="61">
        <f t="shared" si="2"/>
        <v>230400</v>
      </c>
      <c r="M160" s="61"/>
      <c r="N160" s="61"/>
      <c r="O160" s="57"/>
      <c r="P160" s="61"/>
      <c r="Q160" s="61"/>
      <c r="R160" s="61"/>
      <c r="S160" s="61"/>
      <c r="T160" s="61"/>
      <c r="U160" s="6"/>
      <c r="V160" s="60"/>
      <c r="W160" s="60"/>
    </row>
    <row r="161" spans="1:23" x14ac:dyDescent="0.4">
      <c r="A161" s="6"/>
      <c r="B161" s="6"/>
      <c r="C161" s="55" t="s">
        <v>40</v>
      </c>
      <c r="D161" s="59">
        <v>22252</v>
      </c>
      <c r="E161" s="59"/>
      <c r="F161" s="56">
        <v>5</v>
      </c>
      <c r="G161" s="57">
        <v>2</v>
      </c>
      <c r="H161" s="56">
        <v>59</v>
      </c>
      <c r="I161" s="61"/>
      <c r="J161" s="58">
        <v>2259</v>
      </c>
      <c r="K161" s="61">
        <v>120</v>
      </c>
      <c r="L161" s="61">
        <f t="shared" si="2"/>
        <v>271080</v>
      </c>
      <c r="M161" s="61"/>
      <c r="N161" s="61"/>
      <c r="O161" s="56"/>
      <c r="P161" s="61"/>
      <c r="Q161" s="61"/>
      <c r="R161" s="61"/>
      <c r="S161" s="61"/>
      <c r="T161" s="61"/>
      <c r="U161" s="6"/>
      <c r="V161" s="60"/>
      <c r="W161" s="60"/>
    </row>
    <row r="162" spans="1:23" x14ac:dyDescent="0.4">
      <c r="A162" s="6"/>
      <c r="B162" s="6"/>
      <c r="C162" s="55"/>
      <c r="D162" s="59"/>
      <c r="E162" s="59"/>
      <c r="F162" s="56"/>
      <c r="G162" s="57"/>
      <c r="H162" s="56"/>
      <c r="I162" s="61"/>
      <c r="J162" s="58"/>
      <c r="K162" s="61"/>
      <c r="L162" s="61">
        <f t="shared" si="2"/>
        <v>0</v>
      </c>
      <c r="M162" s="61"/>
      <c r="N162" s="61"/>
      <c r="O162" s="56"/>
      <c r="P162" s="61"/>
      <c r="Q162" s="61"/>
      <c r="R162" s="61"/>
      <c r="S162" s="61"/>
      <c r="T162" s="61"/>
      <c r="U162" s="6"/>
      <c r="V162" s="60"/>
      <c r="W162" s="60"/>
    </row>
    <row r="163" spans="1:23" x14ac:dyDescent="0.4">
      <c r="A163" s="6">
        <v>52</v>
      </c>
      <c r="B163" s="6" t="s">
        <v>636</v>
      </c>
      <c r="C163" s="55" t="s">
        <v>40</v>
      </c>
      <c r="D163" s="59">
        <v>24703</v>
      </c>
      <c r="E163" s="17" t="s">
        <v>677</v>
      </c>
      <c r="F163" s="56">
        <v>0</v>
      </c>
      <c r="G163" s="57">
        <v>0</v>
      </c>
      <c r="H163" s="56">
        <v>64</v>
      </c>
      <c r="I163" s="61"/>
      <c r="J163" s="58">
        <v>64</v>
      </c>
      <c r="K163" s="61"/>
      <c r="L163" s="61">
        <f t="shared" si="2"/>
        <v>0</v>
      </c>
      <c r="M163" s="61"/>
      <c r="N163" s="61"/>
      <c r="O163" s="55" t="s">
        <v>44</v>
      </c>
      <c r="P163" s="61"/>
      <c r="Q163" s="61"/>
      <c r="R163" s="61"/>
      <c r="S163" s="61">
        <v>130</v>
      </c>
      <c r="T163" s="61"/>
      <c r="U163" s="54">
        <v>12</v>
      </c>
      <c r="V163" s="60"/>
      <c r="W163" s="60"/>
    </row>
    <row r="164" spans="1:23" x14ac:dyDescent="0.4">
      <c r="A164" s="6"/>
      <c r="B164" s="6"/>
      <c r="C164" s="55" t="s">
        <v>40</v>
      </c>
      <c r="D164" s="59">
        <v>22111</v>
      </c>
      <c r="E164" s="59"/>
      <c r="F164" s="56">
        <v>6</v>
      </c>
      <c r="G164" s="57">
        <v>0</v>
      </c>
      <c r="H164" s="56">
        <v>36</v>
      </c>
      <c r="I164" s="61"/>
      <c r="J164" s="58">
        <f>G164*400+H164*100+I164</f>
        <v>3600</v>
      </c>
      <c r="K164" s="61">
        <v>120</v>
      </c>
      <c r="L164" s="61">
        <f t="shared" si="2"/>
        <v>432000</v>
      </c>
      <c r="M164" s="61"/>
      <c r="N164" s="61"/>
      <c r="O164" s="59"/>
      <c r="P164" s="61"/>
      <c r="Q164" s="61"/>
      <c r="R164" s="61"/>
      <c r="S164" s="61"/>
      <c r="T164" s="61"/>
      <c r="U164" s="6"/>
      <c r="V164" s="60"/>
      <c r="W164" s="60"/>
    </row>
    <row r="165" spans="1:23" x14ac:dyDescent="0.4">
      <c r="A165" s="17">
        <v>53</v>
      </c>
      <c r="B165" s="6" t="s">
        <v>637</v>
      </c>
      <c r="C165" s="55" t="s">
        <v>40</v>
      </c>
      <c r="D165" s="55">
        <v>21661</v>
      </c>
      <c r="E165" s="17" t="s">
        <v>677</v>
      </c>
      <c r="F165" s="56">
        <v>15</v>
      </c>
      <c r="G165" s="57">
        <v>0</v>
      </c>
      <c r="H165" s="56">
        <v>68</v>
      </c>
      <c r="I165" s="61"/>
      <c r="J165" s="58">
        <f>G165*400+H165*100+I165</f>
        <v>6800</v>
      </c>
      <c r="K165" s="61"/>
      <c r="L165" s="61">
        <f t="shared" si="2"/>
        <v>0</v>
      </c>
      <c r="M165" s="61"/>
      <c r="N165" s="61"/>
      <c r="O165" s="55" t="s">
        <v>48</v>
      </c>
      <c r="P165" s="61"/>
      <c r="Q165" s="61"/>
      <c r="R165" s="61"/>
      <c r="S165" s="61">
        <v>120</v>
      </c>
      <c r="T165" s="61"/>
      <c r="U165" s="17">
        <v>51</v>
      </c>
      <c r="V165" s="60"/>
      <c r="W165" s="60"/>
    </row>
    <row r="166" spans="1:23" x14ac:dyDescent="0.4">
      <c r="A166" s="17"/>
      <c r="B166" s="6"/>
      <c r="C166" s="55" t="s">
        <v>40</v>
      </c>
      <c r="D166" s="55">
        <v>21660</v>
      </c>
      <c r="E166" s="55"/>
      <c r="F166" s="56">
        <v>8</v>
      </c>
      <c r="G166" s="57">
        <v>3</v>
      </c>
      <c r="H166" s="56">
        <v>41</v>
      </c>
      <c r="I166" s="61"/>
      <c r="J166" s="58">
        <f>G166*400+H166*100+I166</f>
        <v>5300</v>
      </c>
      <c r="K166" s="61">
        <v>120</v>
      </c>
      <c r="L166" s="61">
        <f t="shared" si="2"/>
        <v>636000</v>
      </c>
      <c r="M166" s="61"/>
      <c r="N166" s="61"/>
      <c r="O166" s="55"/>
      <c r="P166" s="61"/>
      <c r="Q166" s="61"/>
      <c r="R166" s="61"/>
      <c r="S166" s="61"/>
      <c r="T166" s="61"/>
      <c r="U166" s="17"/>
      <c r="V166" s="60"/>
      <c r="W166" s="60"/>
    </row>
    <row r="167" spans="1:23" x14ac:dyDescent="0.4">
      <c r="A167" s="17"/>
      <c r="B167" s="6"/>
      <c r="C167" s="55" t="s">
        <v>40</v>
      </c>
      <c r="D167" s="55">
        <v>23912</v>
      </c>
      <c r="E167" s="55"/>
      <c r="F167" s="56">
        <v>0</v>
      </c>
      <c r="G167" s="57">
        <v>2</v>
      </c>
      <c r="H167" s="56">
        <v>16</v>
      </c>
      <c r="I167" s="61"/>
      <c r="J167" s="58">
        <v>216</v>
      </c>
      <c r="K167" s="61">
        <v>130</v>
      </c>
      <c r="L167" s="61">
        <f t="shared" si="2"/>
        <v>28080</v>
      </c>
      <c r="M167" s="61"/>
      <c r="N167" s="61"/>
      <c r="O167" s="55"/>
      <c r="P167" s="61"/>
      <c r="Q167" s="61"/>
      <c r="R167" s="61"/>
      <c r="S167" s="61"/>
      <c r="T167" s="61"/>
      <c r="U167" s="17"/>
      <c r="V167" s="60"/>
      <c r="W167" s="60"/>
    </row>
    <row r="168" spans="1:23" x14ac:dyDescent="0.4">
      <c r="A168" s="17"/>
      <c r="B168" s="6"/>
      <c r="C168" s="55" t="s">
        <v>46</v>
      </c>
      <c r="D168" s="55">
        <v>1</v>
      </c>
      <c r="E168" s="55"/>
      <c r="F168" s="56">
        <v>10</v>
      </c>
      <c r="G168" s="57">
        <v>0</v>
      </c>
      <c r="H168" s="56">
        <v>0</v>
      </c>
      <c r="I168" s="61"/>
      <c r="J168" s="58">
        <v>4000</v>
      </c>
      <c r="K168" s="61"/>
      <c r="L168" s="61">
        <f t="shared" si="2"/>
        <v>0</v>
      </c>
      <c r="M168" s="61"/>
      <c r="N168" s="61"/>
      <c r="O168" s="55"/>
      <c r="P168" s="61"/>
      <c r="Q168" s="61"/>
      <c r="R168" s="61"/>
      <c r="S168" s="61"/>
      <c r="T168" s="61"/>
      <c r="U168" s="17"/>
      <c r="V168" s="60"/>
      <c r="W168" s="60"/>
    </row>
    <row r="169" spans="1:23" x14ac:dyDescent="0.4">
      <c r="A169" s="17"/>
      <c r="B169" s="6"/>
      <c r="C169" s="55"/>
      <c r="D169" s="55"/>
      <c r="E169" s="55"/>
      <c r="F169" s="56"/>
      <c r="G169" s="57"/>
      <c r="H169" s="56"/>
      <c r="I169" s="61"/>
      <c r="J169" s="58"/>
      <c r="K169" s="61"/>
      <c r="L169" s="61">
        <f t="shared" si="2"/>
        <v>0</v>
      </c>
      <c r="M169" s="61"/>
      <c r="N169" s="61"/>
      <c r="O169" s="55"/>
      <c r="P169" s="61"/>
      <c r="Q169" s="61"/>
      <c r="R169" s="61"/>
      <c r="S169" s="61"/>
      <c r="T169" s="61"/>
      <c r="U169" s="17"/>
      <c r="V169" s="60"/>
      <c r="W169" s="60"/>
    </row>
    <row r="170" spans="1:23" x14ac:dyDescent="0.4">
      <c r="A170" s="17">
        <v>54</v>
      </c>
      <c r="B170" s="6" t="s">
        <v>638</v>
      </c>
      <c r="C170" s="55" t="s">
        <v>40</v>
      </c>
      <c r="D170" s="55">
        <v>23910</v>
      </c>
      <c r="E170" s="17" t="s">
        <v>677</v>
      </c>
      <c r="F170" s="56">
        <v>0</v>
      </c>
      <c r="G170" s="57">
        <v>1</v>
      </c>
      <c r="H170" s="56">
        <v>80</v>
      </c>
      <c r="I170" s="61"/>
      <c r="J170" s="58">
        <v>180</v>
      </c>
      <c r="K170" s="61">
        <v>130</v>
      </c>
      <c r="L170" s="61">
        <f t="shared" si="2"/>
        <v>23400</v>
      </c>
      <c r="M170" s="61"/>
      <c r="N170" s="61"/>
      <c r="O170" s="55"/>
      <c r="P170" s="61"/>
      <c r="Q170" s="61"/>
      <c r="R170" s="61"/>
      <c r="S170" s="61"/>
      <c r="T170" s="61"/>
      <c r="U170" s="17">
        <v>20</v>
      </c>
      <c r="V170" s="60"/>
      <c r="W170" s="60"/>
    </row>
    <row r="171" spans="1:23" x14ac:dyDescent="0.4">
      <c r="A171" s="17"/>
      <c r="B171" s="6"/>
      <c r="C171" s="55" t="s">
        <v>40</v>
      </c>
      <c r="D171" s="55">
        <v>20552</v>
      </c>
      <c r="E171" s="55"/>
      <c r="F171" s="56">
        <v>11</v>
      </c>
      <c r="G171" s="57">
        <v>1</v>
      </c>
      <c r="H171" s="56">
        <v>49</v>
      </c>
      <c r="I171" s="61"/>
      <c r="J171" s="58">
        <f t="shared" ref="J171:J181" si="3">G171*400+H171*100+I171</f>
        <v>5300</v>
      </c>
      <c r="K171" s="61">
        <v>120</v>
      </c>
      <c r="L171" s="61">
        <f t="shared" si="2"/>
        <v>636000</v>
      </c>
      <c r="M171" s="61"/>
      <c r="N171" s="61"/>
      <c r="O171" s="55"/>
      <c r="P171" s="61"/>
      <c r="Q171" s="61"/>
      <c r="R171" s="61"/>
      <c r="S171" s="61"/>
      <c r="T171" s="61"/>
      <c r="U171" s="17"/>
      <c r="V171" s="60"/>
      <c r="W171" s="60"/>
    </row>
    <row r="172" spans="1:23" x14ac:dyDescent="0.4">
      <c r="A172" s="17"/>
      <c r="B172" s="6"/>
      <c r="C172" s="55" t="s">
        <v>40</v>
      </c>
      <c r="D172" s="55">
        <v>21665</v>
      </c>
      <c r="E172" s="55"/>
      <c r="F172" s="56">
        <v>3</v>
      </c>
      <c r="G172" s="57">
        <v>0</v>
      </c>
      <c r="H172" s="56">
        <v>10</v>
      </c>
      <c r="I172" s="61"/>
      <c r="J172" s="58">
        <v>1210</v>
      </c>
      <c r="K172" s="61">
        <v>95</v>
      </c>
      <c r="L172" s="61">
        <f t="shared" si="2"/>
        <v>114950</v>
      </c>
      <c r="M172" s="61"/>
      <c r="N172" s="61"/>
      <c r="O172" s="55"/>
      <c r="P172" s="61"/>
      <c r="Q172" s="61"/>
      <c r="R172" s="61"/>
      <c r="S172" s="61"/>
      <c r="T172" s="61"/>
      <c r="U172" s="17"/>
      <c r="V172" s="60"/>
      <c r="W172" s="60"/>
    </row>
    <row r="173" spans="1:23" x14ac:dyDescent="0.4">
      <c r="A173" s="17"/>
      <c r="B173" s="6"/>
      <c r="C173" s="55"/>
      <c r="D173" s="55"/>
      <c r="E173" s="55"/>
      <c r="F173" s="56"/>
      <c r="G173" s="57"/>
      <c r="H173" s="56"/>
      <c r="I173" s="61"/>
      <c r="J173" s="58"/>
      <c r="K173" s="61"/>
      <c r="L173" s="61">
        <f t="shared" si="2"/>
        <v>0</v>
      </c>
      <c r="M173" s="61"/>
      <c r="N173" s="61"/>
      <c r="O173" s="55"/>
      <c r="P173" s="61"/>
      <c r="Q173" s="61"/>
      <c r="R173" s="61"/>
      <c r="S173" s="61"/>
      <c r="T173" s="61"/>
      <c r="U173" s="17"/>
      <c r="V173" s="60"/>
      <c r="W173" s="60"/>
    </row>
    <row r="174" spans="1:23" x14ac:dyDescent="0.4">
      <c r="A174" s="17">
        <v>55</v>
      </c>
      <c r="B174" s="6" t="s">
        <v>639</v>
      </c>
      <c r="C174" s="55" t="s">
        <v>40</v>
      </c>
      <c r="D174" s="55">
        <v>24705</v>
      </c>
      <c r="E174" s="17" t="s">
        <v>677</v>
      </c>
      <c r="F174" s="56">
        <v>0</v>
      </c>
      <c r="G174" s="57">
        <v>0</v>
      </c>
      <c r="H174" s="56">
        <v>72</v>
      </c>
      <c r="I174" s="61"/>
      <c r="J174" s="58">
        <v>72</v>
      </c>
      <c r="K174" s="61"/>
      <c r="L174" s="61">
        <f t="shared" si="2"/>
        <v>0</v>
      </c>
      <c r="M174" s="61"/>
      <c r="N174" s="61"/>
      <c r="O174" s="55" t="s">
        <v>44</v>
      </c>
      <c r="P174" s="61"/>
      <c r="Q174" s="61"/>
      <c r="R174" s="61"/>
      <c r="S174" s="61">
        <v>130</v>
      </c>
      <c r="T174" s="61"/>
      <c r="U174" s="17">
        <v>22</v>
      </c>
      <c r="V174" s="60"/>
      <c r="W174" s="60"/>
    </row>
    <row r="175" spans="1:23" x14ac:dyDescent="0.4">
      <c r="A175" s="17"/>
      <c r="B175" s="6"/>
      <c r="C175" s="55" t="s">
        <v>40</v>
      </c>
      <c r="D175" s="55">
        <v>24462</v>
      </c>
      <c r="E175" s="55"/>
      <c r="F175" s="56">
        <v>4</v>
      </c>
      <c r="G175" s="57">
        <v>2</v>
      </c>
      <c r="H175" s="56">
        <v>54</v>
      </c>
      <c r="I175" s="61"/>
      <c r="J175" s="58">
        <v>1854</v>
      </c>
      <c r="K175" s="61">
        <v>120</v>
      </c>
      <c r="L175" s="61">
        <f t="shared" si="2"/>
        <v>222480</v>
      </c>
      <c r="M175" s="61"/>
      <c r="N175" s="61"/>
      <c r="O175" s="55"/>
      <c r="P175" s="61"/>
      <c r="Q175" s="61"/>
      <c r="R175" s="61"/>
      <c r="S175" s="61"/>
      <c r="T175" s="61"/>
      <c r="U175" s="17"/>
      <c r="V175" s="60"/>
      <c r="W175" s="60"/>
    </row>
    <row r="176" spans="1:23" x14ac:dyDescent="0.4">
      <c r="A176" s="17"/>
      <c r="B176" s="6"/>
      <c r="C176" s="55" t="s">
        <v>40</v>
      </c>
      <c r="D176" s="55">
        <v>24460</v>
      </c>
      <c r="E176" s="55"/>
      <c r="F176" s="56">
        <v>5</v>
      </c>
      <c r="G176" s="57">
        <v>0</v>
      </c>
      <c r="H176" s="56">
        <v>73</v>
      </c>
      <c r="I176" s="61"/>
      <c r="J176" s="58">
        <f t="shared" si="3"/>
        <v>7300</v>
      </c>
      <c r="K176" s="61">
        <v>120</v>
      </c>
      <c r="L176" s="61">
        <f t="shared" si="2"/>
        <v>876000</v>
      </c>
      <c r="M176" s="61"/>
      <c r="N176" s="61"/>
      <c r="O176" s="55"/>
      <c r="P176" s="61"/>
      <c r="Q176" s="61"/>
      <c r="R176" s="61"/>
      <c r="S176" s="61"/>
      <c r="T176" s="61"/>
      <c r="U176" s="17"/>
      <c r="V176" s="60"/>
      <c r="W176" s="60"/>
    </row>
    <row r="177" spans="1:23" x14ac:dyDescent="0.4">
      <c r="A177" s="17"/>
      <c r="B177" s="6"/>
      <c r="C177" s="55"/>
      <c r="D177" s="55"/>
      <c r="E177" s="55"/>
      <c r="F177" s="56"/>
      <c r="G177" s="57"/>
      <c r="H177" s="56"/>
      <c r="I177" s="61"/>
      <c r="J177" s="58"/>
      <c r="K177" s="61"/>
      <c r="L177" s="61">
        <f t="shared" si="2"/>
        <v>0</v>
      </c>
      <c r="M177" s="61"/>
      <c r="N177" s="61"/>
      <c r="O177" s="55"/>
      <c r="P177" s="61"/>
      <c r="Q177" s="61"/>
      <c r="R177" s="61"/>
      <c r="S177" s="61"/>
      <c r="T177" s="61"/>
      <c r="U177" s="17"/>
      <c r="V177" s="60"/>
      <c r="W177" s="60"/>
    </row>
    <row r="178" spans="1:23" x14ac:dyDescent="0.4">
      <c r="A178" s="17">
        <v>56</v>
      </c>
      <c r="B178" s="6" t="s">
        <v>686</v>
      </c>
      <c r="C178" s="55" t="s">
        <v>40</v>
      </c>
      <c r="D178" s="55">
        <v>22272</v>
      </c>
      <c r="E178" s="17" t="s">
        <v>677</v>
      </c>
      <c r="F178" s="56">
        <v>5</v>
      </c>
      <c r="G178" s="57">
        <v>1</v>
      </c>
      <c r="H178" s="56">
        <v>49</v>
      </c>
      <c r="I178" s="61"/>
      <c r="J178" s="58">
        <v>2149</v>
      </c>
      <c r="K178" s="61">
        <v>120</v>
      </c>
      <c r="L178" s="61">
        <f t="shared" si="2"/>
        <v>257880</v>
      </c>
      <c r="M178" s="61"/>
      <c r="N178" s="61"/>
      <c r="O178" s="55"/>
      <c r="P178" s="61"/>
      <c r="Q178" s="61"/>
      <c r="R178" s="61"/>
      <c r="S178" s="61"/>
      <c r="T178" s="61"/>
      <c r="U178" s="17"/>
      <c r="V178" s="60"/>
      <c r="W178" s="60"/>
    </row>
    <row r="179" spans="1:23" x14ac:dyDescent="0.4">
      <c r="A179" s="17"/>
      <c r="B179" s="6"/>
      <c r="C179" s="55"/>
      <c r="D179" s="55"/>
      <c r="E179" s="55"/>
      <c r="F179" s="56"/>
      <c r="G179" s="57"/>
      <c r="H179" s="56"/>
      <c r="I179" s="61"/>
      <c r="J179" s="58"/>
      <c r="K179" s="61"/>
      <c r="L179" s="61">
        <f t="shared" si="2"/>
        <v>0</v>
      </c>
      <c r="M179" s="61"/>
      <c r="N179" s="61"/>
      <c r="O179" s="55"/>
      <c r="P179" s="61"/>
      <c r="Q179" s="61"/>
      <c r="R179" s="61"/>
      <c r="S179" s="61"/>
      <c r="T179" s="61"/>
      <c r="U179" s="17"/>
      <c r="V179" s="60"/>
      <c r="W179" s="60"/>
    </row>
    <row r="180" spans="1:23" x14ac:dyDescent="0.4">
      <c r="A180" s="17">
        <v>57</v>
      </c>
      <c r="B180" s="6" t="s">
        <v>640</v>
      </c>
      <c r="C180" s="55" t="s">
        <v>40</v>
      </c>
      <c r="D180" s="55">
        <v>26485</v>
      </c>
      <c r="E180" s="17" t="s">
        <v>677</v>
      </c>
      <c r="F180" s="56">
        <v>0</v>
      </c>
      <c r="G180" s="57">
        <v>1</v>
      </c>
      <c r="H180" s="56">
        <v>21</v>
      </c>
      <c r="I180" s="61"/>
      <c r="J180" s="58">
        <f t="shared" si="3"/>
        <v>2500</v>
      </c>
      <c r="K180" s="61"/>
      <c r="L180" s="61">
        <f t="shared" si="2"/>
        <v>0</v>
      </c>
      <c r="M180" s="61"/>
      <c r="N180" s="61"/>
      <c r="O180" s="55" t="s">
        <v>48</v>
      </c>
      <c r="P180" s="61"/>
      <c r="Q180" s="61"/>
      <c r="R180" s="61"/>
      <c r="S180" s="61"/>
      <c r="T180" s="61"/>
      <c r="U180" s="17">
        <v>36</v>
      </c>
      <c r="V180" s="60"/>
      <c r="W180" s="60"/>
    </row>
    <row r="181" spans="1:23" x14ac:dyDescent="0.4">
      <c r="A181" s="17"/>
      <c r="B181" s="6"/>
      <c r="C181" s="55" t="s">
        <v>40</v>
      </c>
      <c r="D181" s="55">
        <v>22273</v>
      </c>
      <c r="E181" s="55"/>
      <c r="F181" s="56">
        <v>37</v>
      </c>
      <c r="G181" s="57">
        <v>3</v>
      </c>
      <c r="H181" s="56">
        <v>7</v>
      </c>
      <c r="I181" s="61"/>
      <c r="J181" s="58">
        <f t="shared" si="3"/>
        <v>1900</v>
      </c>
      <c r="K181" s="61">
        <v>120</v>
      </c>
      <c r="L181" s="61">
        <f t="shared" si="2"/>
        <v>228000</v>
      </c>
      <c r="M181" s="61"/>
      <c r="N181" s="61"/>
      <c r="O181" s="55"/>
      <c r="P181" s="61"/>
      <c r="Q181" s="61"/>
      <c r="R181" s="61"/>
      <c r="S181" s="61"/>
      <c r="T181" s="61"/>
      <c r="U181" s="17"/>
      <c r="V181" s="60"/>
      <c r="W181" s="60"/>
    </row>
    <row r="182" spans="1:23" x14ac:dyDescent="0.4">
      <c r="A182" s="17"/>
      <c r="B182" s="6"/>
      <c r="C182" s="55"/>
      <c r="D182" s="55"/>
      <c r="E182" s="55"/>
      <c r="F182" s="56"/>
      <c r="G182" s="57"/>
      <c r="H182" s="56"/>
      <c r="I182" s="61"/>
      <c r="J182" s="58"/>
      <c r="K182" s="61"/>
      <c r="L182" s="61">
        <f t="shared" si="2"/>
        <v>0</v>
      </c>
      <c r="M182" s="61"/>
      <c r="N182" s="61"/>
      <c r="O182" s="55"/>
      <c r="P182" s="61"/>
      <c r="Q182" s="61"/>
      <c r="R182" s="61"/>
      <c r="S182" s="61"/>
      <c r="T182" s="61"/>
      <c r="U182" s="17"/>
      <c r="V182" s="60"/>
      <c r="W182" s="60"/>
    </row>
    <row r="183" spans="1:23" x14ac:dyDescent="0.4">
      <c r="A183" s="17"/>
      <c r="B183" s="6"/>
      <c r="C183" s="55"/>
      <c r="D183" s="55"/>
      <c r="E183" s="55"/>
      <c r="F183" s="56"/>
      <c r="G183" s="57"/>
      <c r="H183" s="56"/>
      <c r="I183" s="61"/>
      <c r="J183" s="58"/>
      <c r="K183" s="61"/>
      <c r="L183" s="61">
        <f t="shared" si="2"/>
        <v>0</v>
      </c>
      <c r="M183" s="61"/>
      <c r="N183" s="61"/>
      <c r="O183" s="55" t="s">
        <v>44</v>
      </c>
      <c r="P183" s="61"/>
      <c r="Q183" s="61"/>
      <c r="R183" s="61"/>
      <c r="S183" s="61"/>
      <c r="T183" s="61"/>
      <c r="U183" s="17">
        <v>12</v>
      </c>
      <c r="V183" s="60"/>
      <c r="W183" s="60"/>
    </row>
    <row r="184" spans="1:23" x14ac:dyDescent="0.4">
      <c r="A184" s="17"/>
      <c r="B184" s="6"/>
      <c r="C184" s="55"/>
      <c r="D184" s="55"/>
      <c r="E184" s="55"/>
      <c r="F184" s="56"/>
      <c r="G184" s="57"/>
      <c r="H184" s="56"/>
      <c r="I184" s="61"/>
      <c r="J184" s="58"/>
      <c r="K184" s="61"/>
      <c r="L184" s="61">
        <f t="shared" si="2"/>
        <v>0</v>
      </c>
      <c r="M184" s="61"/>
      <c r="N184" s="61"/>
      <c r="O184" s="55"/>
      <c r="P184" s="61"/>
      <c r="Q184" s="61"/>
      <c r="R184" s="61"/>
      <c r="S184" s="61"/>
      <c r="T184" s="61"/>
      <c r="U184" s="17"/>
      <c r="V184" s="60"/>
      <c r="W184" s="60"/>
    </row>
    <row r="185" spans="1:23" x14ac:dyDescent="0.4">
      <c r="A185" s="17">
        <v>58</v>
      </c>
      <c r="B185" s="6" t="s">
        <v>641</v>
      </c>
      <c r="C185" s="55" t="s">
        <v>40</v>
      </c>
      <c r="D185" s="55">
        <v>23915</v>
      </c>
      <c r="E185" s="17" t="s">
        <v>677</v>
      </c>
      <c r="F185" s="56">
        <v>0</v>
      </c>
      <c r="G185" s="57">
        <v>1</v>
      </c>
      <c r="H185" s="56">
        <v>69</v>
      </c>
      <c r="I185" s="61"/>
      <c r="J185" s="58">
        <v>169</v>
      </c>
      <c r="K185" s="61"/>
      <c r="L185" s="61">
        <f t="shared" si="2"/>
        <v>0</v>
      </c>
      <c r="M185" s="61"/>
      <c r="N185" s="61"/>
      <c r="O185" s="55" t="s">
        <v>44</v>
      </c>
      <c r="P185" s="61"/>
      <c r="Q185" s="61"/>
      <c r="R185" s="61"/>
      <c r="S185" s="61">
        <v>380</v>
      </c>
      <c r="T185" s="61"/>
      <c r="U185" s="17">
        <v>32</v>
      </c>
      <c r="V185" s="60"/>
      <c r="W185" s="60"/>
    </row>
    <row r="186" spans="1:23" x14ac:dyDescent="0.4">
      <c r="A186" s="17"/>
      <c r="B186" s="6"/>
      <c r="C186" s="55"/>
      <c r="D186" s="55"/>
      <c r="E186" s="55"/>
      <c r="F186" s="56"/>
      <c r="G186" s="57"/>
      <c r="H186" s="56"/>
      <c r="I186" s="61"/>
      <c r="J186" s="58"/>
      <c r="K186" s="61"/>
      <c r="L186" s="61">
        <f t="shared" si="2"/>
        <v>0</v>
      </c>
      <c r="M186" s="61"/>
      <c r="N186" s="61"/>
      <c r="O186" s="55"/>
      <c r="P186" s="61"/>
      <c r="Q186" s="61"/>
      <c r="R186" s="61"/>
      <c r="S186" s="61"/>
      <c r="T186" s="61"/>
      <c r="U186" s="17"/>
      <c r="V186" s="60"/>
      <c r="W186" s="60"/>
    </row>
    <row r="187" spans="1:23" x14ac:dyDescent="0.4">
      <c r="A187" s="17">
        <v>59</v>
      </c>
      <c r="B187" s="6" t="s">
        <v>642</v>
      </c>
      <c r="C187" s="55" t="s">
        <v>40</v>
      </c>
      <c r="D187" s="55">
        <v>24484</v>
      </c>
      <c r="E187" s="17" t="s">
        <v>677</v>
      </c>
      <c r="F187" s="56">
        <v>9</v>
      </c>
      <c r="G187" s="57">
        <v>0</v>
      </c>
      <c r="H187" s="56">
        <v>92</v>
      </c>
      <c r="I187" s="61"/>
      <c r="J187" s="58">
        <v>3692</v>
      </c>
      <c r="K187" s="61">
        <v>160</v>
      </c>
      <c r="L187" s="61">
        <f t="shared" si="2"/>
        <v>590720</v>
      </c>
      <c r="M187" s="61"/>
      <c r="N187" s="61"/>
      <c r="O187" s="55"/>
      <c r="P187" s="61"/>
      <c r="Q187" s="61"/>
      <c r="R187" s="61"/>
      <c r="S187" s="61"/>
      <c r="T187" s="61"/>
      <c r="U187" s="17"/>
      <c r="V187" s="60"/>
      <c r="W187" s="60"/>
    </row>
    <row r="188" spans="1:23" x14ac:dyDescent="0.4">
      <c r="A188" s="17"/>
      <c r="B188" s="6"/>
      <c r="C188" s="55"/>
      <c r="D188" s="55"/>
      <c r="E188" s="55"/>
      <c r="F188" s="56"/>
      <c r="G188" s="57"/>
      <c r="H188" s="56"/>
      <c r="I188" s="61"/>
      <c r="J188" s="58"/>
      <c r="K188" s="61"/>
      <c r="L188" s="61">
        <f t="shared" si="2"/>
        <v>0</v>
      </c>
      <c r="M188" s="61"/>
      <c r="N188" s="61"/>
      <c r="O188" s="55"/>
      <c r="P188" s="61"/>
      <c r="Q188" s="61"/>
      <c r="R188" s="61"/>
      <c r="S188" s="61"/>
      <c r="T188" s="61"/>
      <c r="U188" s="17"/>
      <c r="V188" s="60"/>
      <c r="W188" s="60"/>
    </row>
    <row r="189" spans="1:23" x14ac:dyDescent="0.4">
      <c r="A189" s="17">
        <v>60</v>
      </c>
      <c r="B189" s="6" t="s">
        <v>643</v>
      </c>
      <c r="C189" s="55" t="s">
        <v>40</v>
      </c>
      <c r="D189" s="55">
        <v>24693</v>
      </c>
      <c r="E189" s="17" t="s">
        <v>677</v>
      </c>
      <c r="F189" s="56">
        <v>0</v>
      </c>
      <c r="G189" s="57">
        <v>1</v>
      </c>
      <c r="H189" s="56">
        <v>43</v>
      </c>
      <c r="I189" s="61"/>
      <c r="J189" s="58">
        <v>143</v>
      </c>
      <c r="K189" s="61"/>
      <c r="L189" s="61">
        <f t="shared" si="2"/>
        <v>0</v>
      </c>
      <c r="M189" s="61"/>
      <c r="N189" s="61"/>
      <c r="O189" s="55" t="s">
        <v>48</v>
      </c>
      <c r="P189" s="61"/>
      <c r="Q189" s="61"/>
      <c r="R189" s="61"/>
      <c r="S189" s="61">
        <v>380</v>
      </c>
      <c r="T189" s="61"/>
      <c r="U189" s="17">
        <v>25</v>
      </c>
      <c r="V189" s="60"/>
      <c r="W189" s="60"/>
    </row>
    <row r="190" spans="1:23" x14ac:dyDescent="0.4">
      <c r="A190" s="17"/>
      <c r="B190" s="6"/>
      <c r="C190" s="55" t="s">
        <v>40</v>
      </c>
      <c r="D190" s="55">
        <v>21229</v>
      </c>
      <c r="E190" s="55"/>
      <c r="F190" s="56">
        <v>18</v>
      </c>
      <c r="G190" s="57">
        <v>0</v>
      </c>
      <c r="H190" s="56">
        <v>77</v>
      </c>
      <c r="I190" s="61"/>
      <c r="J190" s="58">
        <v>7277</v>
      </c>
      <c r="K190" s="61">
        <v>120</v>
      </c>
      <c r="L190" s="61">
        <f t="shared" si="2"/>
        <v>873240</v>
      </c>
      <c r="M190" s="61"/>
      <c r="N190" s="61"/>
      <c r="O190" s="55"/>
      <c r="P190" s="61"/>
      <c r="Q190" s="61"/>
      <c r="R190" s="61"/>
      <c r="S190" s="61"/>
      <c r="T190" s="61"/>
      <c r="U190" s="17"/>
      <c r="V190" s="60"/>
      <c r="W190" s="60"/>
    </row>
    <row r="191" spans="1:23" x14ac:dyDescent="0.4">
      <c r="A191" s="17"/>
      <c r="B191" s="6"/>
      <c r="C191" s="55"/>
      <c r="D191" s="55"/>
      <c r="E191" s="55"/>
      <c r="F191" s="56"/>
      <c r="G191" s="57"/>
      <c r="H191" s="56"/>
      <c r="I191" s="61"/>
      <c r="J191" s="58"/>
      <c r="K191" s="61"/>
      <c r="L191" s="61">
        <f t="shared" si="2"/>
        <v>0</v>
      </c>
      <c r="M191" s="61"/>
      <c r="N191" s="61"/>
      <c r="O191" s="55"/>
      <c r="P191" s="61"/>
      <c r="Q191" s="61"/>
      <c r="R191" s="61"/>
      <c r="S191" s="61"/>
      <c r="T191" s="61"/>
      <c r="U191" s="17"/>
      <c r="V191" s="60"/>
      <c r="W191" s="60"/>
    </row>
    <row r="192" spans="1:23" x14ac:dyDescent="0.4">
      <c r="A192" s="17"/>
      <c r="B192" s="6"/>
      <c r="C192" s="55"/>
      <c r="D192" s="55"/>
      <c r="E192" s="55"/>
      <c r="F192" s="56"/>
      <c r="G192" s="57"/>
      <c r="H192" s="56"/>
      <c r="I192" s="61"/>
      <c r="J192" s="58"/>
      <c r="K192" s="61"/>
      <c r="L192" s="61">
        <f t="shared" si="2"/>
        <v>0</v>
      </c>
      <c r="M192" s="61"/>
      <c r="N192" s="61"/>
      <c r="O192" s="55"/>
      <c r="P192" s="61"/>
      <c r="Q192" s="61"/>
      <c r="R192" s="61"/>
      <c r="S192" s="61"/>
      <c r="T192" s="61"/>
      <c r="U192" s="17"/>
      <c r="V192" s="60"/>
      <c r="W192" s="60"/>
    </row>
    <row r="193" spans="1:23" x14ac:dyDescent="0.4">
      <c r="A193" s="17">
        <v>61</v>
      </c>
      <c r="B193" s="6" t="s">
        <v>644</v>
      </c>
      <c r="C193" s="55" t="s">
        <v>40</v>
      </c>
      <c r="D193" s="55">
        <v>23816</v>
      </c>
      <c r="E193" s="17" t="s">
        <v>677</v>
      </c>
      <c r="F193" s="56">
        <v>0</v>
      </c>
      <c r="G193" s="57">
        <v>2</v>
      </c>
      <c r="H193" s="56">
        <v>14</v>
      </c>
      <c r="I193" s="61"/>
      <c r="J193" s="58">
        <v>214</v>
      </c>
      <c r="K193" s="61">
        <v>380</v>
      </c>
      <c r="L193" s="61">
        <f t="shared" si="2"/>
        <v>81320</v>
      </c>
      <c r="M193" s="61"/>
      <c r="N193" s="61"/>
      <c r="O193" s="55"/>
      <c r="P193" s="61"/>
      <c r="Q193" s="61"/>
      <c r="R193" s="61"/>
      <c r="S193" s="61"/>
      <c r="T193" s="61"/>
      <c r="U193" s="17"/>
      <c r="V193" s="60"/>
      <c r="W193" s="60"/>
    </row>
    <row r="194" spans="1:23" x14ac:dyDescent="0.4">
      <c r="A194" s="17"/>
      <c r="B194" s="6"/>
      <c r="C194" s="55" t="s">
        <v>40</v>
      </c>
      <c r="D194" s="55">
        <v>21234</v>
      </c>
      <c r="E194" s="55"/>
      <c r="F194" s="56">
        <v>11</v>
      </c>
      <c r="G194" s="57">
        <v>2</v>
      </c>
      <c r="H194" s="56">
        <v>59</v>
      </c>
      <c r="I194" s="61"/>
      <c r="J194" s="58">
        <v>7959</v>
      </c>
      <c r="K194" s="61">
        <v>120</v>
      </c>
      <c r="L194" s="61">
        <f t="shared" si="2"/>
        <v>955080</v>
      </c>
      <c r="M194" s="61"/>
      <c r="N194" s="61"/>
      <c r="O194" s="55"/>
      <c r="P194" s="61"/>
      <c r="Q194" s="61"/>
      <c r="R194" s="61"/>
      <c r="S194" s="61"/>
      <c r="T194" s="61"/>
      <c r="U194" s="17"/>
      <c r="V194" s="60"/>
      <c r="W194" s="60"/>
    </row>
    <row r="195" spans="1:23" x14ac:dyDescent="0.4">
      <c r="A195" s="17"/>
      <c r="B195" s="6"/>
      <c r="C195" s="55"/>
      <c r="D195" s="55"/>
      <c r="E195" s="55"/>
      <c r="F195" s="56"/>
      <c r="G195" s="57"/>
      <c r="H195" s="56"/>
      <c r="I195" s="61"/>
      <c r="J195" s="58"/>
      <c r="K195" s="61"/>
      <c r="L195" s="61">
        <f t="shared" si="2"/>
        <v>0</v>
      </c>
      <c r="M195" s="61"/>
      <c r="N195" s="61"/>
      <c r="O195" s="55"/>
      <c r="P195" s="61"/>
      <c r="Q195" s="61"/>
      <c r="R195" s="61"/>
      <c r="S195" s="61"/>
      <c r="T195" s="61"/>
      <c r="U195" s="17"/>
      <c r="V195" s="60"/>
      <c r="W195" s="60"/>
    </row>
    <row r="196" spans="1:23" x14ac:dyDescent="0.4">
      <c r="A196" s="17">
        <v>62</v>
      </c>
      <c r="B196" s="6" t="s">
        <v>645</v>
      </c>
      <c r="C196" s="55" t="s">
        <v>40</v>
      </c>
      <c r="D196" s="55">
        <v>21225</v>
      </c>
      <c r="E196" s="17" t="s">
        <v>677</v>
      </c>
      <c r="F196" s="56">
        <v>7</v>
      </c>
      <c r="G196" s="57">
        <v>1</v>
      </c>
      <c r="H196" s="56">
        <v>54</v>
      </c>
      <c r="I196" s="61"/>
      <c r="J196" s="58">
        <v>2954</v>
      </c>
      <c r="K196" s="61">
        <v>120</v>
      </c>
      <c r="L196" s="61">
        <f t="shared" si="2"/>
        <v>354480</v>
      </c>
      <c r="M196" s="61"/>
      <c r="N196" s="61"/>
      <c r="O196" s="55"/>
      <c r="P196" s="61"/>
      <c r="Q196" s="61"/>
      <c r="R196" s="61"/>
      <c r="S196" s="61"/>
      <c r="T196" s="61"/>
      <c r="U196" s="17"/>
      <c r="V196" s="60"/>
      <c r="W196" s="60"/>
    </row>
    <row r="197" spans="1:23" x14ac:dyDescent="0.4">
      <c r="A197" s="17"/>
      <c r="B197" s="6"/>
      <c r="C197" s="55" t="s">
        <v>40</v>
      </c>
      <c r="D197" s="55">
        <v>21226</v>
      </c>
      <c r="E197" s="55"/>
      <c r="F197" s="56">
        <v>4</v>
      </c>
      <c r="G197" s="57">
        <v>0</v>
      </c>
      <c r="H197" s="56">
        <v>28</v>
      </c>
      <c r="I197" s="61"/>
      <c r="J197" s="58">
        <v>1646</v>
      </c>
      <c r="K197" s="61">
        <v>120</v>
      </c>
      <c r="L197" s="61">
        <f t="shared" si="2"/>
        <v>197520</v>
      </c>
      <c r="M197" s="61"/>
      <c r="N197" s="61"/>
      <c r="O197" s="55"/>
      <c r="P197" s="61"/>
      <c r="Q197" s="61"/>
      <c r="R197" s="61"/>
      <c r="S197" s="61"/>
      <c r="T197" s="61"/>
      <c r="U197" s="17"/>
      <c r="V197" s="60"/>
      <c r="W197" s="60"/>
    </row>
    <row r="198" spans="1:23" x14ac:dyDescent="0.4">
      <c r="A198" s="17"/>
      <c r="B198" s="6"/>
      <c r="C198" s="55" t="s">
        <v>40</v>
      </c>
      <c r="D198" s="55">
        <v>21224</v>
      </c>
      <c r="E198" s="55"/>
      <c r="F198" s="56">
        <v>11</v>
      </c>
      <c r="G198" s="57">
        <v>3</v>
      </c>
      <c r="H198" s="56">
        <v>46</v>
      </c>
      <c r="I198" s="61"/>
      <c r="J198" s="58">
        <v>4746</v>
      </c>
      <c r="K198" s="61">
        <v>120</v>
      </c>
      <c r="L198" s="61">
        <f t="shared" si="2"/>
        <v>569520</v>
      </c>
      <c r="M198" s="61"/>
      <c r="N198" s="61"/>
      <c r="O198" s="55"/>
      <c r="P198" s="61"/>
      <c r="Q198" s="61"/>
      <c r="R198" s="61"/>
      <c r="S198" s="61"/>
      <c r="T198" s="61"/>
      <c r="U198" s="17"/>
      <c r="V198" s="60"/>
      <c r="W198" s="60"/>
    </row>
    <row r="199" spans="1:23" x14ac:dyDescent="0.4">
      <c r="A199" s="17"/>
      <c r="B199" s="6"/>
      <c r="C199" s="55"/>
      <c r="D199" s="55"/>
      <c r="E199" s="55"/>
      <c r="F199" s="56"/>
      <c r="G199" s="57"/>
      <c r="H199" s="56"/>
      <c r="I199" s="61"/>
      <c r="J199" s="58"/>
      <c r="K199" s="61"/>
      <c r="L199" s="61">
        <f t="shared" si="2"/>
        <v>0</v>
      </c>
      <c r="M199" s="61"/>
      <c r="N199" s="61"/>
      <c r="O199" s="55"/>
      <c r="P199" s="61"/>
      <c r="Q199" s="61"/>
      <c r="R199" s="61"/>
      <c r="S199" s="61"/>
      <c r="T199" s="61"/>
      <c r="U199" s="17"/>
      <c r="V199" s="60"/>
      <c r="W199" s="60"/>
    </row>
    <row r="200" spans="1:23" x14ac:dyDescent="0.4">
      <c r="A200" s="17">
        <v>63</v>
      </c>
      <c r="B200" s="6" t="s">
        <v>646</v>
      </c>
      <c r="C200" s="55" t="s">
        <v>40</v>
      </c>
      <c r="D200" s="55">
        <v>23923</v>
      </c>
      <c r="E200" s="17" t="s">
        <v>677</v>
      </c>
      <c r="F200" s="56">
        <v>0</v>
      </c>
      <c r="G200" s="57">
        <v>1</v>
      </c>
      <c r="H200" s="56">
        <v>83</v>
      </c>
      <c r="I200" s="61"/>
      <c r="J200" s="58">
        <v>183</v>
      </c>
      <c r="K200" s="61"/>
      <c r="L200" s="61">
        <f t="shared" si="2"/>
        <v>0</v>
      </c>
      <c r="M200" s="61"/>
      <c r="N200" s="61"/>
      <c r="O200" s="55" t="s">
        <v>48</v>
      </c>
      <c r="P200" s="61"/>
      <c r="Q200" s="61"/>
      <c r="R200" s="61"/>
      <c r="S200" s="61">
        <v>380</v>
      </c>
      <c r="T200" s="61"/>
      <c r="U200" s="17">
        <v>15</v>
      </c>
      <c r="V200" s="60"/>
      <c r="W200" s="60"/>
    </row>
    <row r="201" spans="1:23" x14ac:dyDescent="0.4">
      <c r="A201" s="17"/>
      <c r="B201" s="6"/>
      <c r="C201" s="55"/>
      <c r="D201" s="55"/>
      <c r="E201" s="55"/>
      <c r="F201" s="56"/>
      <c r="G201" s="57"/>
      <c r="H201" s="56"/>
      <c r="I201" s="61"/>
      <c r="J201" s="58"/>
      <c r="K201" s="61"/>
      <c r="L201" s="61">
        <f t="shared" si="2"/>
        <v>0</v>
      </c>
      <c r="M201" s="61"/>
      <c r="N201" s="61"/>
      <c r="O201" s="55"/>
      <c r="P201" s="61"/>
      <c r="Q201" s="61"/>
      <c r="R201" s="61"/>
      <c r="S201" s="61"/>
      <c r="T201" s="61"/>
      <c r="U201" s="17"/>
      <c r="V201" s="60"/>
      <c r="W201" s="60"/>
    </row>
    <row r="202" spans="1:23" x14ac:dyDescent="0.4">
      <c r="A202" s="17"/>
      <c r="B202" s="6"/>
      <c r="C202" s="55"/>
      <c r="D202" s="55"/>
      <c r="E202" s="55"/>
      <c r="F202" s="56"/>
      <c r="G202" s="57"/>
      <c r="H202" s="56"/>
      <c r="I202" s="61"/>
      <c r="J202" s="58"/>
      <c r="K202" s="61"/>
      <c r="L202" s="61">
        <f t="shared" si="2"/>
        <v>0</v>
      </c>
      <c r="M202" s="61"/>
      <c r="N202" s="61"/>
      <c r="O202" s="55"/>
      <c r="P202" s="61"/>
      <c r="Q202" s="61"/>
      <c r="R202" s="61"/>
      <c r="S202" s="61"/>
      <c r="T202" s="61"/>
      <c r="U202" s="17"/>
      <c r="V202" s="60"/>
      <c r="W202" s="60"/>
    </row>
    <row r="203" spans="1:23" x14ac:dyDescent="0.4">
      <c r="A203" s="17"/>
      <c r="B203" s="6"/>
      <c r="C203" s="55"/>
      <c r="D203" s="55"/>
      <c r="E203" s="55"/>
      <c r="F203" s="56"/>
      <c r="G203" s="57"/>
      <c r="H203" s="56"/>
      <c r="I203" s="61"/>
      <c r="J203" s="58"/>
      <c r="K203" s="61"/>
      <c r="L203" s="61">
        <f t="shared" si="2"/>
        <v>0</v>
      </c>
      <c r="M203" s="61"/>
      <c r="N203" s="61"/>
      <c r="O203" s="55"/>
      <c r="P203" s="61"/>
      <c r="Q203" s="61"/>
      <c r="R203" s="61"/>
      <c r="S203" s="61"/>
      <c r="T203" s="61"/>
      <c r="U203" s="17"/>
      <c r="V203" s="60"/>
      <c r="W203" s="60"/>
    </row>
    <row r="204" spans="1:23" x14ac:dyDescent="0.4">
      <c r="A204" s="17">
        <v>64</v>
      </c>
      <c r="B204" s="6" t="s">
        <v>647</v>
      </c>
      <c r="C204" s="55" t="s">
        <v>40</v>
      </c>
      <c r="D204" s="55">
        <v>21715</v>
      </c>
      <c r="E204" s="17" t="s">
        <v>677</v>
      </c>
      <c r="F204" s="56">
        <v>7</v>
      </c>
      <c r="G204" s="57">
        <v>1</v>
      </c>
      <c r="H204" s="56">
        <v>16</v>
      </c>
      <c r="I204" s="61"/>
      <c r="J204" s="58">
        <v>2916</v>
      </c>
      <c r="K204" s="61"/>
      <c r="L204" s="61">
        <f t="shared" si="2"/>
        <v>0</v>
      </c>
      <c r="M204" s="61"/>
      <c r="N204" s="61"/>
      <c r="O204" s="55" t="s">
        <v>48</v>
      </c>
      <c r="P204" s="61"/>
      <c r="Q204" s="61"/>
      <c r="R204" s="61"/>
      <c r="S204" s="61"/>
      <c r="T204" s="61"/>
      <c r="U204" s="17">
        <v>14</v>
      </c>
      <c r="V204" s="60"/>
      <c r="W204" s="60"/>
    </row>
    <row r="205" spans="1:23" x14ac:dyDescent="0.4">
      <c r="A205" s="17"/>
      <c r="B205" s="6"/>
      <c r="C205" s="55" t="s">
        <v>40</v>
      </c>
      <c r="D205" s="55">
        <v>33910</v>
      </c>
      <c r="E205" s="55"/>
      <c r="F205" s="56">
        <v>0</v>
      </c>
      <c r="G205" s="57">
        <v>1</v>
      </c>
      <c r="H205" s="56">
        <v>72</v>
      </c>
      <c r="I205" s="61"/>
      <c r="J205" s="58">
        <v>172</v>
      </c>
      <c r="K205" s="61">
        <v>95</v>
      </c>
      <c r="L205" s="61">
        <f t="shared" si="2"/>
        <v>16340</v>
      </c>
      <c r="M205" s="61"/>
      <c r="N205" s="61"/>
      <c r="O205" s="55"/>
      <c r="P205" s="61"/>
      <c r="Q205" s="61"/>
      <c r="R205" s="61"/>
      <c r="S205" s="61"/>
      <c r="T205" s="61"/>
      <c r="U205" s="17"/>
      <c r="V205" s="60"/>
      <c r="W205" s="60"/>
    </row>
    <row r="206" spans="1:23" x14ac:dyDescent="0.4">
      <c r="A206" s="17"/>
      <c r="B206" s="6"/>
      <c r="C206" s="55"/>
      <c r="D206" s="55"/>
      <c r="E206" s="55"/>
      <c r="F206" s="56"/>
      <c r="G206" s="57"/>
      <c r="H206" s="56"/>
      <c r="I206" s="61"/>
      <c r="J206" s="58"/>
      <c r="K206" s="61"/>
      <c r="L206" s="61">
        <f t="shared" ref="L206:L263" si="4">SUM(J206*K206)</f>
        <v>0</v>
      </c>
      <c r="M206" s="61"/>
      <c r="N206" s="61"/>
      <c r="O206" s="55"/>
      <c r="P206" s="61"/>
      <c r="Q206" s="61"/>
      <c r="R206" s="61"/>
      <c r="S206" s="61"/>
      <c r="T206" s="61"/>
      <c r="U206" s="17"/>
      <c r="V206" s="60"/>
      <c r="W206" s="60"/>
    </row>
    <row r="207" spans="1:23" x14ac:dyDescent="0.4">
      <c r="A207" s="17">
        <v>65</v>
      </c>
      <c r="B207" s="6" t="s">
        <v>648</v>
      </c>
      <c r="C207" s="55" t="s">
        <v>40</v>
      </c>
      <c r="D207" s="55">
        <v>21530</v>
      </c>
      <c r="E207" s="17" t="s">
        <v>677</v>
      </c>
      <c r="F207" s="56">
        <v>4</v>
      </c>
      <c r="G207" s="57">
        <v>0</v>
      </c>
      <c r="H207" s="56">
        <v>24</v>
      </c>
      <c r="I207" s="61"/>
      <c r="J207" s="58">
        <v>1624</v>
      </c>
      <c r="K207" s="61">
        <v>320</v>
      </c>
      <c r="L207" s="61">
        <f t="shared" si="4"/>
        <v>519680</v>
      </c>
      <c r="M207" s="61"/>
      <c r="N207" s="61"/>
      <c r="O207" s="55"/>
      <c r="P207" s="61"/>
      <c r="Q207" s="61"/>
      <c r="R207" s="61"/>
      <c r="S207" s="61"/>
      <c r="T207" s="61"/>
      <c r="U207" s="17"/>
      <c r="V207" s="60"/>
      <c r="W207" s="60"/>
    </row>
    <row r="208" spans="1:23" x14ac:dyDescent="0.4">
      <c r="A208" s="17"/>
      <c r="B208" s="6"/>
      <c r="C208" s="55"/>
      <c r="D208" s="55"/>
      <c r="E208" s="55"/>
      <c r="F208" s="56"/>
      <c r="G208" s="57"/>
      <c r="H208" s="56"/>
      <c r="I208" s="61"/>
      <c r="J208" s="58"/>
      <c r="K208" s="61"/>
      <c r="L208" s="61">
        <f t="shared" si="4"/>
        <v>0</v>
      </c>
      <c r="M208" s="61"/>
      <c r="N208" s="61"/>
      <c r="O208" s="55"/>
      <c r="P208" s="61"/>
      <c r="Q208" s="61"/>
      <c r="R208" s="61"/>
      <c r="S208" s="61"/>
      <c r="T208" s="61"/>
      <c r="U208" s="17"/>
      <c r="V208" s="60"/>
      <c r="W208" s="60"/>
    </row>
    <row r="209" spans="1:23" x14ac:dyDescent="0.4">
      <c r="A209" s="17">
        <v>66</v>
      </c>
      <c r="B209" s="6" t="s">
        <v>649</v>
      </c>
      <c r="C209" s="55" t="s">
        <v>40</v>
      </c>
      <c r="D209" s="55">
        <v>38395</v>
      </c>
      <c r="E209" s="17" t="s">
        <v>677</v>
      </c>
      <c r="F209" s="56">
        <v>0</v>
      </c>
      <c r="G209" s="57">
        <v>0</v>
      </c>
      <c r="H209" s="56">
        <v>85</v>
      </c>
      <c r="I209" s="61"/>
      <c r="J209" s="58">
        <v>85</v>
      </c>
      <c r="K209" s="61"/>
      <c r="L209" s="61">
        <f t="shared" si="4"/>
        <v>0</v>
      </c>
      <c r="M209" s="61"/>
      <c r="N209" s="61"/>
      <c r="O209" s="55" t="s">
        <v>48</v>
      </c>
      <c r="P209" s="61"/>
      <c r="Q209" s="61"/>
      <c r="R209" s="61"/>
      <c r="S209" s="61"/>
      <c r="T209" s="61"/>
      <c r="U209" s="17">
        <v>30</v>
      </c>
      <c r="V209" s="60"/>
      <c r="W209" s="60"/>
    </row>
    <row r="210" spans="1:23" x14ac:dyDescent="0.4">
      <c r="A210" s="17"/>
      <c r="B210" s="6"/>
      <c r="C210" s="55" t="s">
        <v>46</v>
      </c>
      <c r="D210" s="55">
        <v>103</v>
      </c>
      <c r="E210" s="55"/>
      <c r="F210" s="56">
        <v>10</v>
      </c>
      <c r="G210" s="57">
        <v>0</v>
      </c>
      <c r="H210" s="56">
        <v>0</v>
      </c>
      <c r="I210" s="61"/>
      <c r="J210" s="58">
        <v>4000</v>
      </c>
      <c r="K210" s="61"/>
      <c r="L210" s="61">
        <f t="shared" si="4"/>
        <v>0</v>
      </c>
      <c r="M210" s="61"/>
      <c r="N210" s="61"/>
      <c r="O210" s="55"/>
      <c r="P210" s="61"/>
      <c r="Q210" s="61"/>
      <c r="R210" s="61"/>
      <c r="S210" s="61"/>
      <c r="T210" s="61"/>
      <c r="U210" s="17"/>
      <c r="V210" s="60"/>
      <c r="W210" s="60"/>
    </row>
    <row r="211" spans="1:23" x14ac:dyDescent="0.4">
      <c r="A211" s="17"/>
      <c r="B211" s="6"/>
      <c r="C211" s="55"/>
      <c r="D211" s="55"/>
      <c r="E211" s="55"/>
      <c r="F211" s="56"/>
      <c r="G211" s="57"/>
      <c r="H211" s="56"/>
      <c r="I211" s="61"/>
      <c r="J211" s="58"/>
      <c r="K211" s="61"/>
      <c r="L211" s="61">
        <f t="shared" si="4"/>
        <v>0</v>
      </c>
      <c r="M211" s="61"/>
      <c r="N211" s="61"/>
      <c r="O211" s="55"/>
      <c r="P211" s="61"/>
      <c r="Q211" s="61"/>
      <c r="R211" s="61"/>
      <c r="S211" s="61"/>
      <c r="T211" s="61"/>
      <c r="U211" s="17"/>
      <c r="V211" s="60"/>
      <c r="W211" s="60"/>
    </row>
    <row r="212" spans="1:23" x14ac:dyDescent="0.4">
      <c r="A212" s="17"/>
      <c r="B212" s="6"/>
      <c r="C212" s="55"/>
      <c r="D212" s="55"/>
      <c r="E212" s="55"/>
      <c r="F212" s="56"/>
      <c r="G212" s="57"/>
      <c r="H212" s="56"/>
      <c r="I212" s="61"/>
      <c r="J212" s="58"/>
      <c r="K212" s="61"/>
      <c r="L212" s="61">
        <f t="shared" si="4"/>
        <v>0</v>
      </c>
      <c r="M212" s="61"/>
      <c r="N212" s="61"/>
      <c r="O212" s="55"/>
      <c r="P212" s="61"/>
      <c r="Q212" s="61"/>
      <c r="R212" s="61"/>
      <c r="S212" s="61"/>
      <c r="T212" s="61"/>
      <c r="U212" s="17"/>
      <c r="V212" s="60"/>
      <c r="W212" s="60"/>
    </row>
    <row r="213" spans="1:23" x14ac:dyDescent="0.4">
      <c r="A213" s="17">
        <v>67</v>
      </c>
      <c r="B213" s="6" t="s">
        <v>650</v>
      </c>
      <c r="C213" s="55" t="s">
        <v>40</v>
      </c>
      <c r="D213" s="55">
        <v>22839</v>
      </c>
      <c r="E213" s="17" t="s">
        <v>677</v>
      </c>
      <c r="F213" s="56">
        <v>1</v>
      </c>
      <c r="G213" s="57">
        <v>3</v>
      </c>
      <c r="H213" s="56">
        <v>19</v>
      </c>
      <c r="I213" s="61"/>
      <c r="J213" s="58">
        <v>719</v>
      </c>
      <c r="K213" s="61">
        <v>95</v>
      </c>
      <c r="L213" s="61">
        <f t="shared" si="4"/>
        <v>68305</v>
      </c>
      <c r="M213" s="61"/>
      <c r="N213" s="61"/>
      <c r="O213" s="55"/>
      <c r="P213" s="61"/>
      <c r="Q213" s="61"/>
      <c r="R213" s="61"/>
      <c r="S213" s="61"/>
      <c r="T213" s="61"/>
      <c r="U213" s="17"/>
      <c r="V213" s="60"/>
      <c r="W213" s="60"/>
    </row>
    <row r="214" spans="1:23" x14ac:dyDescent="0.4">
      <c r="A214" s="17"/>
      <c r="B214" s="6"/>
      <c r="C214" s="55" t="s">
        <v>46</v>
      </c>
      <c r="D214" s="55"/>
      <c r="E214" s="55"/>
      <c r="F214" s="56">
        <v>21</v>
      </c>
      <c r="G214" s="57">
        <v>3</v>
      </c>
      <c r="H214" s="56">
        <v>19</v>
      </c>
      <c r="I214" s="61"/>
      <c r="J214" s="58">
        <v>8719</v>
      </c>
      <c r="K214" s="61"/>
      <c r="L214" s="61">
        <f t="shared" si="4"/>
        <v>0</v>
      </c>
      <c r="M214" s="61"/>
      <c r="N214" s="61"/>
      <c r="O214" s="55"/>
      <c r="P214" s="61"/>
      <c r="Q214" s="61"/>
      <c r="R214" s="61"/>
      <c r="S214" s="61"/>
      <c r="T214" s="61"/>
      <c r="U214" s="17"/>
      <c r="V214" s="60"/>
      <c r="W214" s="60"/>
    </row>
    <row r="215" spans="1:23" x14ac:dyDescent="0.4">
      <c r="A215" s="17"/>
      <c r="B215" s="6"/>
      <c r="C215" s="55"/>
      <c r="D215" s="55"/>
      <c r="E215" s="55"/>
      <c r="F215" s="56"/>
      <c r="G215" s="57"/>
      <c r="H215" s="56"/>
      <c r="I215" s="61"/>
      <c r="J215" s="58"/>
      <c r="K215" s="61"/>
      <c r="L215" s="61">
        <f t="shared" si="4"/>
        <v>0</v>
      </c>
      <c r="M215" s="61"/>
      <c r="N215" s="61"/>
      <c r="O215" s="55"/>
      <c r="P215" s="61"/>
      <c r="Q215" s="61"/>
      <c r="R215" s="61"/>
      <c r="S215" s="61"/>
      <c r="T215" s="61"/>
      <c r="U215" s="17"/>
      <c r="V215" s="60"/>
      <c r="W215" s="60"/>
    </row>
    <row r="216" spans="1:23" x14ac:dyDescent="0.4">
      <c r="A216" s="17">
        <v>68</v>
      </c>
      <c r="B216" s="6" t="s">
        <v>651</v>
      </c>
      <c r="C216" s="55" t="s">
        <v>40</v>
      </c>
      <c r="D216" s="55">
        <v>38396</v>
      </c>
      <c r="E216" s="17" t="s">
        <v>677</v>
      </c>
      <c r="F216" s="56">
        <v>0</v>
      </c>
      <c r="G216" s="57">
        <v>0</v>
      </c>
      <c r="H216" s="56">
        <v>95</v>
      </c>
      <c r="I216" s="61"/>
      <c r="J216" s="58">
        <v>95</v>
      </c>
      <c r="K216" s="61"/>
      <c r="L216" s="61">
        <f t="shared" si="4"/>
        <v>0</v>
      </c>
      <c r="M216" s="61"/>
      <c r="N216" s="61"/>
      <c r="O216" s="55"/>
      <c r="P216" s="61"/>
      <c r="Q216" s="61"/>
      <c r="R216" s="61"/>
      <c r="S216" s="61"/>
      <c r="T216" s="61"/>
      <c r="U216" s="17"/>
      <c r="V216" s="60"/>
      <c r="W216" s="60"/>
    </row>
    <row r="217" spans="1:23" x14ac:dyDescent="0.4">
      <c r="A217" s="17"/>
      <c r="B217" s="6"/>
      <c r="C217" s="55" t="s">
        <v>46</v>
      </c>
      <c r="D217" s="55"/>
      <c r="E217" s="55"/>
      <c r="F217" s="56">
        <v>5</v>
      </c>
      <c r="G217" s="57">
        <v>0</v>
      </c>
      <c r="H217" s="56">
        <v>0</v>
      </c>
      <c r="I217" s="61"/>
      <c r="J217" s="58">
        <v>2000</v>
      </c>
      <c r="K217" s="61"/>
      <c r="L217" s="61">
        <f t="shared" si="4"/>
        <v>0</v>
      </c>
      <c r="M217" s="61"/>
      <c r="N217" s="61"/>
      <c r="O217" s="55"/>
      <c r="P217" s="61"/>
      <c r="Q217" s="61"/>
      <c r="R217" s="61"/>
      <c r="S217" s="61"/>
      <c r="T217" s="61"/>
      <c r="U217" s="17"/>
      <c r="V217" s="60"/>
      <c r="W217" s="60"/>
    </row>
    <row r="218" spans="1:23" x14ac:dyDescent="0.4">
      <c r="A218" s="17"/>
      <c r="B218" s="6"/>
      <c r="C218" s="55"/>
      <c r="D218" s="55"/>
      <c r="E218" s="55"/>
      <c r="F218" s="56"/>
      <c r="G218" s="57"/>
      <c r="H218" s="56"/>
      <c r="I218" s="61"/>
      <c r="J218" s="58"/>
      <c r="K218" s="61"/>
      <c r="L218" s="61">
        <f t="shared" si="4"/>
        <v>0</v>
      </c>
      <c r="M218" s="61"/>
      <c r="N218" s="61"/>
      <c r="O218" s="55"/>
      <c r="P218" s="61"/>
      <c r="Q218" s="61"/>
      <c r="R218" s="61"/>
      <c r="S218" s="61"/>
      <c r="T218" s="61"/>
      <c r="U218" s="17"/>
      <c r="V218" s="60"/>
      <c r="W218" s="60"/>
    </row>
    <row r="219" spans="1:23" x14ac:dyDescent="0.4">
      <c r="A219" s="17">
        <v>69</v>
      </c>
      <c r="B219" s="6" t="s">
        <v>652</v>
      </c>
      <c r="C219" s="55" t="s">
        <v>46</v>
      </c>
      <c r="D219" s="55"/>
      <c r="E219" s="17" t="s">
        <v>677</v>
      </c>
      <c r="F219" s="56">
        <v>25</v>
      </c>
      <c r="G219" s="57">
        <v>0</v>
      </c>
      <c r="H219" s="56">
        <v>0</v>
      </c>
      <c r="I219" s="61"/>
      <c r="J219" s="58">
        <v>10000</v>
      </c>
      <c r="K219" s="61"/>
      <c r="L219" s="61">
        <f t="shared" si="4"/>
        <v>0</v>
      </c>
      <c r="M219" s="61"/>
      <c r="N219" s="61"/>
      <c r="O219" s="55" t="s">
        <v>48</v>
      </c>
      <c r="P219" s="61"/>
      <c r="Q219" s="61"/>
      <c r="R219" s="61"/>
      <c r="S219" s="61"/>
      <c r="T219" s="61"/>
      <c r="U219" s="17">
        <v>15</v>
      </c>
      <c r="V219" s="60"/>
      <c r="W219" s="60"/>
    </row>
    <row r="220" spans="1:23" x14ac:dyDescent="0.4">
      <c r="A220" s="17"/>
      <c r="B220" s="6"/>
      <c r="C220" s="55" t="s">
        <v>40</v>
      </c>
      <c r="D220" s="55">
        <v>24728</v>
      </c>
      <c r="E220" s="55"/>
      <c r="F220" s="56">
        <v>0</v>
      </c>
      <c r="G220" s="57">
        <v>1</v>
      </c>
      <c r="H220" s="56">
        <v>14</v>
      </c>
      <c r="I220" s="61"/>
      <c r="J220" s="58">
        <v>114</v>
      </c>
      <c r="K220" s="61">
        <v>380</v>
      </c>
      <c r="L220" s="61">
        <f t="shared" si="4"/>
        <v>43320</v>
      </c>
      <c r="M220" s="61"/>
      <c r="N220" s="61"/>
      <c r="O220" s="55"/>
      <c r="P220" s="61"/>
      <c r="Q220" s="61"/>
      <c r="R220" s="61"/>
      <c r="S220" s="61"/>
      <c r="T220" s="61"/>
      <c r="U220" s="17"/>
      <c r="V220" s="60"/>
      <c r="W220" s="60"/>
    </row>
    <row r="221" spans="1:23" x14ac:dyDescent="0.4">
      <c r="A221" s="17"/>
      <c r="B221" s="6"/>
      <c r="C221" s="55" t="s">
        <v>40</v>
      </c>
      <c r="D221" s="55">
        <v>38223</v>
      </c>
      <c r="E221" s="55"/>
      <c r="F221" s="56">
        <v>1</v>
      </c>
      <c r="G221" s="57">
        <v>0</v>
      </c>
      <c r="H221" s="56">
        <v>4</v>
      </c>
      <c r="I221" s="61"/>
      <c r="J221" s="58">
        <v>405</v>
      </c>
      <c r="K221" s="61"/>
      <c r="L221" s="61">
        <f t="shared" si="4"/>
        <v>0</v>
      </c>
      <c r="M221" s="61"/>
      <c r="N221" s="61"/>
      <c r="O221" s="55"/>
      <c r="P221" s="61"/>
      <c r="Q221" s="61"/>
      <c r="R221" s="61"/>
      <c r="S221" s="61"/>
      <c r="T221" s="61"/>
      <c r="U221" s="17"/>
      <c r="V221" s="60"/>
      <c r="W221" s="60"/>
    </row>
    <row r="222" spans="1:23" x14ac:dyDescent="0.4">
      <c r="A222" s="17"/>
      <c r="B222" s="6"/>
      <c r="C222" s="55" t="s">
        <v>40</v>
      </c>
      <c r="D222" s="55">
        <v>24752</v>
      </c>
      <c r="E222" s="55"/>
      <c r="F222" s="56">
        <v>0</v>
      </c>
      <c r="G222" s="57">
        <v>3</v>
      </c>
      <c r="H222" s="56">
        <v>86</v>
      </c>
      <c r="I222" s="61"/>
      <c r="J222" s="58">
        <v>386</v>
      </c>
      <c r="K222" s="61">
        <v>380</v>
      </c>
      <c r="L222" s="61">
        <f t="shared" si="4"/>
        <v>146680</v>
      </c>
      <c r="M222" s="61"/>
      <c r="N222" s="61"/>
      <c r="O222" s="55"/>
      <c r="P222" s="61"/>
      <c r="Q222" s="61"/>
      <c r="R222" s="61"/>
      <c r="S222" s="61"/>
      <c r="T222" s="61"/>
      <c r="U222" s="17"/>
      <c r="V222" s="60"/>
      <c r="W222" s="60"/>
    </row>
    <row r="223" spans="1:23" x14ac:dyDescent="0.4">
      <c r="A223" s="17"/>
      <c r="B223" s="6"/>
      <c r="C223" s="55" t="s">
        <v>40</v>
      </c>
      <c r="D223" s="55">
        <v>24754</v>
      </c>
      <c r="E223" s="55"/>
      <c r="F223" s="56">
        <v>0</v>
      </c>
      <c r="G223" s="57">
        <v>1</v>
      </c>
      <c r="H223" s="56">
        <v>77</v>
      </c>
      <c r="I223" s="61"/>
      <c r="J223" s="58">
        <v>177</v>
      </c>
      <c r="K223" s="61">
        <v>380</v>
      </c>
      <c r="L223" s="61">
        <f t="shared" si="4"/>
        <v>67260</v>
      </c>
      <c r="M223" s="61"/>
      <c r="N223" s="61"/>
      <c r="O223" s="55"/>
      <c r="P223" s="61"/>
      <c r="Q223" s="61"/>
      <c r="R223" s="61"/>
      <c r="S223" s="61"/>
      <c r="T223" s="61"/>
      <c r="U223" s="17"/>
      <c r="V223" s="60"/>
      <c r="W223" s="60"/>
    </row>
    <row r="224" spans="1:23" x14ac:dyDescent="0.4">
      <c r="A224" s="17"/>
      <c r="B224" s="6"/>
      <c r="C224" s="55" t="s">
        <v>40</v>
      </c>
      <c r="D224" s="55">
        <v>24753</v>
      </c>
      <c r="E224" s="55"/>
      <c r="F224" s="56">
        <v>0</v>
      </c>
      <c r="G224" s="57">
        <v>1</v>
      </c>
      <c r="H224" s="56">
        <v>91</v>
      </c>
      <c r="I224" s="61"/>
      <c r="J224" s="58">
        <v>191</v>
      </c>
      <c r="K224" s="61">
        <v>380</v>
      </c>
      <c r="L224" s="61">
        <f t="shared" si="4"/>
        <v>72580</v>
      </c>
      <c r="M224" s="61"/>
      <c r="N224" s="61"/>
      <c r="O224" s="55"/>
      <c r="P224" s="61"/>
      <c r="Q224" s="61"/>
      <c r="R224" s="61"/>
      <c r="S224" s="61"/>
      <c r="T224" s="61"/>
      <c r="U224" s="17"/>
      <c r="V224" s="60"/>
      <c r="W224" s="60"/>
    </row>
    <row r="225" spans="1:23" x14ac:dyDescent="0.4">
      <c r="A225" s="17"/>
      <c r="B225" s="6"/>
      <c r="C225" s="55"/>
      <c r="D225" s="55"/>
      <c r="E225" s="55"/>
      <c r="F225" s="56"/>
      <c r="G225" s="57"/>
      <c r="H225" s="56"/>
      <c r="I225" s="61"/>
      <c r="J225" s="58"/>
      <c r="K225" s="61"/>
      <c r="L225" s="61">
        <f t="shared" si="4"/>
        <v>0</v>
      </c>
      <c r="M225" s="61"/>
      <c r="N225" s="61"/>
      <c r="O225" s="55"/>
      <c r="P225" s="61"/>
      <c r="Q225" s="61"/>
      <c r="R225" s="61"/>
      <c r="S225" s="61"/>
      <c r="T225" s="61"/>
      <c r="U225" s="17"/>
      <c r="V225" s="60"/>
      <c r="W225" s="60"/>
    </row>
    <row r="226" spans="1:23" x14ac:dyDescent="0.4">
      <c r="A226" s="17">
        <v>70</v>
      </c>
      <c r="B226" s="6" t="s">
        <v>653</v>
      </c>
      <c r="C226" s="55" t="s">
        <v>40</v>
      </c>
      <c r="D226" s="55">
        <v>32144</v>
      </c>
      <c r="E226" s="17" t="s">
        <v>677</v>
      </c>
      <c r="F226" s="56">
        <v>5</v>
      </c>
      <c r="G226" s="57">
        <v>1</v>
      </c>
      <c r="H226" s="56">
        <v>33</v>
      </c>
      <c r="I226" s="61"/>
      <c r="J226" s="58">
        <v>2133</v>
      </c>
      <c r="K226" s="61">
        <v>120</v>
      </c>
      <c r="L226" s="61">
        <f t="shared" si="4"/>
        <v>255960</v>
      </c>
      <c r="M226" s="61"/>
      <c r="N226" s="61"/>
      <c r="O226" s="55"/>
      <c r="P226" s="61"/>
      <c r="Q226" s="61"/>
      <c r="R226" s="61"/>
      <c r="S226" s="61"/>
      <c r="T226" s="61"/>
      <c r="U226" s="17"/>
      <c r="V226" s="60"/>
      <c r="W226" s="60"/>
    </row>
    <row r="227" spans="1:23" s="5" customFormat="1" x14ac:dyDescent="0.4">
      <c r="A227" s="17"/>
      <c r="B227" s="6"/>
      <c r="C227" s="55"/>
      <c r="D227" s="55"/>
      <c r="E227" s="17"/>
      <c r="F227" s="56"/>
      <c r="G227" s="57"/>
      <c r="H227" s="56"/>
      <c r="I227" s="61"/>
      <c r="J227" s="58"/>
      <c r="K227" s="61"/>
      <c r="L227" s="61"/>
      <c r="M227" s="61"/>
      <c r="N227" s="61"/>
      <c r="O227" s="55"/>
      <c r="P227" s="61"/>
      <c r="Q227" s="61"/>
      <c r="R227" s="61"/>
      <c r="S227" s="61"/>
      <c r="T227" s="61"/>
      <c r="U227" s="17"/>
      <c r="V227" s="60"/>
      <c r="W227" s="60"/>
    </row>
    <row r="228" spans="1:23" x14ac:dyDescent="0.4">
      <c r="A228" s="17">
        <v>71</v>
      </c>
      <c r="B228" s="6" t="s">
        <v>654</v>
      </c>
      <c r="C228" s="55" t="s">
        <v>40</v>
      </c>
      <c r="D228" s="55">
        <v>21031</v>
      </c>
      <c r="E228" s="55"/>
      <c r="F228" s="56">
        <v>13</v>
      </c>
      <c r="G228" s="57">
        <v>1</v>
      </c>
      <c r="H228" s="56">
        <v>37</v>
      </c>
      <c r="I228" s="61"/>
      <c r="J228" s="58">
        <v>5337</v>
      </c>
      <c r="K228" s="61"/>
      <c r="L228" s="61">
        <f t="shared" si="4"/>
        <v>0</v>
      </c>
      <c r="M228" s="61"/>
      <c r="N228" s="61"/>
      <c r="O228" s="55" t="s">
        <v>48</v>
      </c>
      <c r="P228" s="61"/>
      <c r="Q228" s="61"/>
      <c r="R228" s="61"/>
      <c r="S228" s="61">
        <v>120</v>
      </c>
      <c r="T228" s="61"/>
      <c r="U228" s="17">
        <v>30</v>
      </c>
      <c r="V228" s="60"/>
      <c r="W228" s="60"/>
    </row>
    <row r="229" spans="1:23" x14ac:dyDescent="0.4">
      <c r="A229" s="17"/>
      <c r="B229" s="6"/>
      <c r="C229" s="55" t="s">
        <v>40</v>
      </c>
      <c r="D229" s="55">
        <v>23827</v>
      </c>
      <c r="E229" s="55"/>
      <c r="F229" s="56">
        <v>0</v>
      </c>
      <c r="G229" s="57">
        <v>0</v>
      </c>
      <c r="H229" s="56">
        <v>63</v>
      </c>
      <c r="I229" s="61"/>
      <c r="J229" s="58">
        <v>63</v>
      </c>
      <c r="K229" s="61">
        <v>380</v>
      </c>
      <c r="L229" s="61">
        <f t="shared" si="4"/>
        <v>23940</v>
      </c>
      <c r="M229" s="61"/>
      <c r="N229" s="61"/>
      <c r="O229" s="55"/>
      <c r="P229" s="61"/>
      <c r="Q229" s="61"/>
      <c r="R229" s="61"/>
      <c r="S229" s="61"/>
      <c r="T229" s="61"/>
      <c r="U229" s="17"/>
      <c r="V229" s="60"/>
      <c r="W229" s="60"/>
    </row>
    <row r="230" spans="1:23" x14ac:dyDescent="0.4">
      <c r="A230" s="17"/>
      <c r="B230" s="6"/>
      <c r="C230" s="55"/>
      <c r="D230" s="55"/>
      <c r="E230" s="55"/>
      <c r="F230" s="56"/>
      <c r="G230" s="57"/>
      <c r="H230" s="56"/>
      <c r="I230" s="61"/>
      <c r="J230" s="58"/>
      <c r="K230" s="61"/>
      <c r="L230" s="61">
        <f t="shared" si="4"/>
        <v>0</v>
      </c>
      <c r="M230" s="61"/>
      <c r="N230" s="61"/>
      <c r="O230" s="55"/>
      <c r="P230" s="61"/>
      <c r="Q230" s="61"/>
      <c r="R230" s="61"/>
      <c r="S230" s="61"/>
      <c r="T230" s="61"/>
      <c r="U230" s="17"/>
      <c r="V230" s="60"/>
      <c r="W230" s="60"/>
    </row>
    <row r="231" spans="1:23" x14ac:dyDescent="0.4">
      <c r="A231" s="17"/>
      <c r="B231" s="6"/>
      <c r="C231" s="55"/>
      <c r="D231" s="55"/>
      <c r="E231" s="55"/>
      <c r="F231" s="56"/>
      <c r="G231" s="57"/>
      <c r="H231" s="56"/>
      <c r="I231" s="61"/>
      <c r="J231" s="58"/>
      <c r="K231" s="61"/>
      <c r="L231" s="61">
        <f t="shared" si="4"/>
        <v>0</v>
      </c>
      <c r="M231" s="61"/>
      <c r="N231" s="61"/>
      <c r="O231" s="55"/>
      <c r="P231" s="61"/>
      <c r="Q231" s="61"/>
      <c r="R231" s="61"/>
      <c r="S231" s="61"/>
      <c r="T231" s="61"/>
      <c r="U231" s="17"/>
      <c r="V231" s="60"/>
      <c r="W231" s="60"/>
    </row>
    <row r="232" spans="1:23" x14ac:dyDescent="0.4">
      <c r="A232" s="17">
        <v>72</v>
      </c>
      <c r="B232" s="6" t="s">
        <v>655</v>
      </c>
      <c r="C232" s="55" t="s">
        <v>40</v>
      </c>
      <c r="D232" s="55">
        <v>23899</v>
      </c>
      <c r="E232" s="17" t="s">
        <v>677</v>
      </c>
      <c r="F232" s="56">
        <v>0</v>
      </c>
      <c r="G232" s="57">
        <v>0</v>
      </c>
      <c r="H232" s="56">
        <v>65</v>
      </c>
      <c r="I232" s="61"/>
      <c r="J232" s="58">
        <v>65</v>
      </c>
      <c r="K232" s="61"/>
      <c r="L232" s="61">
        <f t="shared" si="4"/>
        <v>0</v>
      </c>
      <c r="M232" s="61"/>
      <c r="N232" s="61"/>
      <c r="O232" s="55" t="s">
        <v>44</v>
      </c>
      <c r="P232" s="61"/>
      <c r="Q232" s="61"/>
      <c r="R232" s="61"/>
      <c r="S232" s="61">
        <v>95</v>
      </c>
      <c r="T232" s="61"/>
      <c r="U232" s="17">
        <v>25</v>
      </c>
      <c r="V232" s="60"/>
      <c r="W232" s="60"/>
    </row>
    <row r="233" spans="1:23" x14ac:dyDescent="0.4">
      <c r="A233" s="17"/>
      <c r="B233" s="6"/>
      <c r="C233" s="55"/>
      <c r="D233" s="55"/>
      <c r="E233" s="55"/>
      <c r="F233" s="56"/>
      <c r="G233" s="57"/>
      <c r="H233" s="56"/>
      <c r="I233" s="61"/>
      <c r="J233" s="58"/>
      <c r="K233" s="61"/>
      <c r="L233" s="61">
        <f t="shared" si="4"/>
        <v>0</v>
      </c>
      <c r="M233" s="61"/>
      <c r="N233" s="61"/>
      <c r="O233" s="55"/>
      <c r="P233" s="61"/>
      <c r="Q233" s="61"/>
      <c r="R233" s="61"/>
      <c r="S233" s="61"/>
      <c r="T233" s="61"/>
      <c r="U233" s="17"/>
      <c r="V233" s="60"/>
      <c r="W233" s="60"/>
    </row>
    <row r="234" spans="1:23" x14ac:dyDescent="0.4">
      <c r="A234" s="17">
        <v>73</v>
      </c>
      <c r="B234" s="6" t="s">
        <v>656</v>
      </c>
      <c r="C234" s="55" t="s">
        <v>40</v>
      </c>
      <c r="D234" s="55">
        <v>23903</v>
      </c>
      <c r="E234" s="17" t="s">
        <v>677</v>
      </c>
      <c r="F234" s="56">
        <v>0</v>
      </c>
      <c r="G234" s="57">
        <v>2</v>
      </c>
      <c r="H234" s="56">
        <v>57</v>
      </c>
      <c r="I234" s="61"/>
      <c r="J234" s="58">
        <v>257</v>
      </c>
      <c r="K234" s="61"/>
      <c r="L234" s="61">
        <f t="shared" si="4"/>
        <v>0</v>
      </c>
      <c r="M234" s="61"/>
      <c r="N234" s="61"/>
      <c r="O234" s="55" t="s">
        <v>48</v>
      </c>
      <c r="P234" s="61"/>
      <c r="Q234" s="61"/>
      <c r="R234" s="61"/>
      <c r="S234" s="61">
        <v>380</v>
      </c>
      <c r="T234" s="61"/>
      <c r="U234" s="17">
        <v>25</v>
      </c>
      <c r="V234" s="60"/>
      <c r="W234" s="60"/>
    </row>
    <row r="235" spans="1:23" x14ac:dyDescent="0.4">
      <c r="A235" s="17"/>
      <c r="B235" s="6"/>
      <c r="C235" s="55" t="s">
        <v>40</v>
      </c>
      <c r="D235" s="55">
        <v>21720</v>
      </c>
      <c r="E235" s="55"/>
      <c r="F235" s="56">
        <v>29</v>
      </c>
      <c r="G235" s="57">
        <v>3</v>
      </c>
      <c r="H235" s="56">
        <v>28</v>
      </c>
      <c r="I235" s="61"/>
      <c r="J235" s="58">
        <v>11928</v>
      </c>
      <c r="K235" s="61">
        <v>250</v>
      </c>
      <c r="L235" s="61">
        <f t="shared" si="4"/>
        <v>2982000</v>
      </c>
      <c r="M235" s="61"/>
      <c r="N235" s="61"/>
      <c r="O235" s="55"/>
      <c r="P235" s="61"/>
      <c r="Q235" s="61"/>
      <c r="R235" s="61"/>
      <c r="S235" s="61"/>
      <c r="T235" s="61"/>
      <c r="U235" s="17"/>
      <c r="V235" s="60"/>
      <c r="W235" s="60"/>
    </row>
    <row r="236" spans="1:23" x14ac:dyDescent="0.4">
      <c r="A236" s="17"/>
      <c r="B236" s="6"/>
      <c r="C236" s="55" t="s">
        <v>40</v>
      </c>
      <c r="D236" s="55">
        <v>22034</v>
      </c>
      <c r="E236" s="55"/>
      <c r="F236" s="56">
        <v>2</v>
      </c>
      <c r="G236" s="57">
        <v>1</v>
      </c>
      <c r="H236" s="56">
        <v>44</v>
      </c>
      <c r="I236" s="61"/>
      <c r="J236" s="58">
        <v>944</v>
      </c>
      <c r="K236" s="61">
        <v>530</v>
      </c>
      <c r="L236" s="61">
        <f t="shared" si="4"/>
        <v>500320</v>
      </c>
      <c r="M236" s="61"/>
      <c r="N236" s="61"/>
      <c r="O236" s="55"/>
      <c r="P236" s="61"/>
      <c r="Q236" s="61"/>
      <c r="R236" s="61"/>
      <c r="S236" s="61"/>
      <c r="T236" s="61"/>
      <c r="U236" s="17"/>
      <c r="V236" s="60"/>
      <c r="W236" s="60"/>
    </row>
    <row r="237" spans="1:23" x14ac:dyDescent="0.4">
      <c r="A237" s="17"/>
      <c r="B237" s="6"/>
      <c r="C237" s="55"/>
      <c r="D237" s="55"/>
      <c r="E237" s="55"/>
      <c r="F237" s="56"/>
      <c r="G237" s="57"/>
      <c r="H237" s="56"/>
      <c r="I237" s="61"/>
      <c r="J237" s="58"/>
      <c r="K237" s="61"/>
      <c r="L237" s="61">
        <f t="shared" si="4"/>
        <v>0</v>
      </c>
      <c r="M237" s="61"/>
      <c r="N237" s="61"/>
      <c r="O237" s="55"/>
      <c r="P237" s="61"/>
      <c r="Q237" s="61"/>
      <c r="R237" s="61"/>
      <c r="S237" s="61"/>
      <c r="T237" s="61"/>
      <c r="U237" s="17"/>
      <c r="V237" s="60"/>
      <c r="W237" s="60"/>
    </row>
    <row r="238" spans="1:23" x14ac:dyDescent="0.4">
      <c r="A238" s="17">
        <v>74</v>
      </c>
      <c r="B238" s="6" t="s">
        <v>657</v>
      </c>
      <c r="C238" s="55" t="s">
        <v>40</v>
      </c>
      <c r="D238" s="55">
        <v>34633</v>
      </c>
      <c r="E238" s="17" t="s">
        <v>677</v>
      </c>
      <c r="F238" s="56">
        <v>2</v>
      </c>
      <c r="G238" s="57">
        <v>2</v>
      </c>
      <c r="H238" s="56">
        <v>76</v>
      </c>
      <c r="I238" s="61"/>
      <c r="J238" s="58">
        <v>1076</v>
      </c>
      <c r="K238" s="61"/>
      <c r="L238" s="61">
        <f t="shared" si="4"/>
        <v>0</v>
      </c>
      <c r="M238" s="61"/>
      <c r="N238" s="61"/>
      <c r="O238" s="55"/>
      <c r="P238" s="61"/>
      <c r="Q238" s="61"/>
      <c r="R238" s="61"/>
      <c r="S238" s="61"/>
      <c r="T238" s="61"/>
      <c r="U238" s="17"/>
      <c r="V238" s="60"/>
      <c r="W238" s="60"/>
    </row>
    <row r="239" spans="1:23" x14ac:dyDescent="0.4">
      <c r="A239" s="17"/>
      <c r="B239" s="6"/>
      <c r="C239" s="55" t="s">
        <v>40</v>
      </c>
      <c r="D239" s="55">
        <v>21724</v>
      </c>
      <c r="E239" s="55"/>
      <c r="F239" s="56">
        <v>13</v>
      </c>
      <c r="G239" s="57">
        <v>0</v>
      </c>
      <c r="H239" s="56">
        <v>81</v>
      </c>
      <c r="I239" s="61"/>
      <c r="J239" s="58">
        <v>5281</v>
      </c>
      <c r="K239" s="61">
        <v>180</v>
      </c>
      <c r="L239" s="61">
        <f t="shared" si="4"/>
        <v>950580</v>
      </c>
      <c r="M239" s="61"/>
      <c r="N239" s="61"/>
      <c r="O239" s="55"/>
      <c r="P239" s="61"/>
      <c r="Q239" s="61"/>
      <c r="R239" s="61"/>
      <c r="S239" s="61"/>
      <c r="T239" s="61"/>
      <c r="U239" s="17"/>
      <c r="V239" s="60"/>
      <c r="W239" s="60"/>
    </row>
    <row r="240" spans="1:23" x14ac:dyDescent="0.4">
      <c r="A240" s="17"/>
      <c r="B240" s="6"/>
      <c r="C240" s="55"/>
      <c r="D240" s="55"/>
      <c r="E240" s="55"/>
      <c r="F240" s="56"/>
      <c r="G240" s="57"/>
      <c r="H240" s="56"/>
      <c r="I240" s="61"/>
      <c r="J240" s="58"/>
      <c r="K240" s="61"/>
      <c r="L240" s="61">
        <f t="shared" si="4"/>
        <v>0</v>
      </c>
      <c r="M240" s="61"/>
      <c r="N240" s="61"/>
      <c r="O240" s="55"/>
      <c r="P240" s="61"/>
      <c r="Q240" s="61"/>
      <c r="R240" s="61"/>
      <c r="S240" s="61"/>
      <c r="T240" s="61"/>
      <c r="U240" s="17"/>
      <c r="V240" s="60"/>
      <c r="W240" s="60"/>
    </row>
    <row r="241" spans="1:23" x14ac:dyDescent="0.4">
      <c r="A241" s="17">
        <v>75</v>
      </c>
      <c r="B241" s="6" t="s">
        <v>658</v>
      </c>
      <c r="C241" s="55" t="s">
        <v>40</v>
      </c>
      <c r="D241" s="55">
        <v>24711</v>
      </c>
      <c r="E241" s="17" t="s">
        <v>677</v>
      </c>
      <c r="F241" s="56">
        <v>0</v>
      </c>
      <c r="G241" s="57">
        <v>1</v>
      </c>
      <c r="H241" s="56">
        <v>17</v>
      </c>
      <c r="I241" s="61"/>
      <c r="J241" s="58">
        <v>117</v>
      </c>
      <c r="K241" s="61"/>
      <c r="L241" s="61">
        <f t="shared" si="4"/>
        <v>0</v>
      </c>
      <c r="M241" s="61"/>
      <c r="N241" s="61"/>
      <c r="O241" s="55" t="s">
        <v>44</v>
      </c>
      <c r="P241" s="61"/>
      <c r="Q241" s="61"/>
      <c r="R241" s="61"/>
      <c r="S241" s="61">
        <v>380</v>
      </c>
      <c r="T241" s="61"/>
      <c r="U241" s="17">
        <v>10</v>
      </c>
      <c r="V241" s="60"/>
      <c r="W241" s="60"/>
    </row>
    <row r="242" spans="1:23" x14ac:dyDescent="0.4">
      <c r="A242" s="17"/>
      <c r="B242" s="6"/>
      <c r="C242" s="55"/>
      <c r="D242" s="55"/>
      <c r="E242" s="55"/>
      <c r="F242" s="56"/>
      <c r="G242" s="57"/>
      <c r="H242" s="56"/>
      <c r="I242" s="61"/>
      <c r="J242" s="58"/>
      <c r="K242" s="61"/>
      <c r="L242" s="61">
        <f t="shared" si="4"/>
        <v>0</v>
      </c>
      <c r="M242" s="61"/>
      <c r="N242" s="61"/>
      <c r="O242" s="55"/>
      <c r="P242" s="61"/>
      <c r="Q242" s="61"/>
      <c r="R242" s="61"/>
      <c r="S242" s="61"/>
      <c r="T242" s="61"/>
      <c r="U242" s="17"/>
      <c r="V242" s="60"/>
      <c r="W242" s="60"/>
    </row>
    <row r="243" spans="1:23" x14ac:dyDescent="0.4">
      <c r="A243" s="17">
        <v>76</v>
      </c>
      <c r="B243" s="6" t="s">
        <v>659</v>
      </c>
      <c r="C243" s="55" t="s">
        <v>40</v>
      </c>
      <c r="D243" s="55">
        <v>699</v>
      </c>
      <c r="E243" s="17" t="s">
        <v>677</v>
      </c>
      <c r="F243" s="56">
        <v>0</v>
      </c>
      <c r="G243" s="57">
        <v>1</v>
      </c>
      <c r="H243" s="56">
        <v>19</v>
      </c>
      <c r="I243" s="61"/>
      <c r="J243" s="58">
        <v>119</v>
      </c>
      <c r="K243" s="61"/>
      <c r="L243" s="61">
        <f t="shared" si="4"/>
        <v>0</v>
      </c>
      <c r="M243" s="61"/>
      <c r="N243" s="61"/>
      <c r="O243" s="55" t="s">
        <v>48</v>
      </c>
      <c r="P243" s="61"/>
      <c r="Q243" s="61"/>
      <c r="R243" s="61"/>
      <c r="S243" s="61">
        <v>100</v>
      </c>
      <c r="T243" s="61"/>
      <c r="U243" s="17">
        <v>20</v>
      </c>
      <c r="V243" s="60"/>
      <c r="W243" s="60"/>
    </row>
    <row r="244" spans="1:23" x14ac:dyDescent="0.4">
      <c r="A244" s="17"/>
      <c r="B244" s="6"/>
      <c r="C244" s="55"/>
      <c r="D244" s="55"/>
      <c r="E244" s="55"/>
      <c r="F244" s="56"/>
      <c r="G244" s="57"/>
      <c r="H244" s="56"/>
      <c r="I244" s="61"/>
      <c r="J244" s="58"/>
      <c r="K244" s="61"/>
      <c r="L244" s="61">
        <f t="shared" si="4"/>
        <v>0</v>
      </c>
      <c r="M244" s="61"/>
      <c r="N244" s="61"/>
      <c r="O244" s="55"/>
      <c r="P244" s="61"/>
      <c r="Q244" s="61"/>
      <c r="R244" s="61"/>
      <c r="S244" s="61"/>
      <c r="T244" s="61"/>
      <c r="U244" s="17"/>
      <c r="V244" s="60"/>
      <c r="W244" s="60"/>
    </row>
    <row r="245" spans="1:23" x14ac:dyDescent="0.4">
      <c r="A245" s="17"/>
      <c r="B245" s="6"/>
      <c r="C245" s="55"/>
      <c r="D245" s="55"/>
      <c r="E245" s="55"/>
      <c r="F245" s="56"/>
      <c r="G245" s="57"/>
      <c r="H245" s="56"/>
      <c r="I245" s="61"/>
      <c r="J245" s="58"/>
      <c r="K245" s="61"/>
      <c r="L245" s="61">
        <f t="shared" si="4"/>
        <v>0</v>
      </c>
      <c r="M245" s="61"/>
      <c r="N245" s="61"/>
      <c r="O245" s="55"/>
      <c r="P245" s="61"/>
      <c r="Q245" s="61"/>
      <c r="R245" s="61"/>
      <c r="S245" s="61"/>
      <c r="T245" s="61"/>
      <c r="U245" s="17"/>
      <c r="V245" s="60"/>
      <c r="W245" s="60"/>
    </row>
    <row r="246" spans="1:23" x14ac:dyDescent="0.4">
      <c r="A246" s="17"/>
      <c r="B246" s="6"/>
      <c r="C246" s="55"/>
      <c r="D246" s="55"/>
      <c r="E246" s="55"/>
      <c r="F246" s="56"/>
      <c r="G246" s="57"/>
      <c r="H246" s="56"/>
      <c r="I246" s="61"/>
      <c r="J246" s="58"/>
      <c r="K246" s="61"/>
      <c r="L246" s="61">
        <f t="shared" si="4"/>
        <v>0</v>
      </c>
      <c r="M246" s="61"/>
      <c r="N246" s="61"/>
      <c r="O246" s="55"/>
      <c r="P246" s="61"/>
      <c r="Q246" s="61"/>
      <c r="R246" s="61"/>
      <c r="S246" s="61"/>
      <c r="T246" s="61"/>
      <c r="U246" s="17"/>
      <c r="V246" s="60"/>
      <c r="W246" s="60"/>
    </row>
    <row r="247" spans="1:23" x14ac:dyDescent="0.4">
      <c r="A247" s="17">
        <v>77</v>
      </c>
      <c r="B247" s="6" t="s">
        <v>660</v>
      </c>
      <c r="C247" s="55" t="s">
        <v>40</v>
      </c>
      <c r="D247" s="55">
        <v>21681</v>
      </c>
      <c r="E247" s="17" t="s">
        <v>677</v>
      </c>
      <c r="F247" s="56">
        <v>4</v>
      </c>
      <c r="G247" s="57">
        <v>1</v>
      </c>
      <c r="H247" s="56">
        <v>47</v>
      </c>
      <c r="I247" s="61"/>
      <c r="J247" s="58">
        <v>1747</v>
      </c>
      <c r="K247" s="61">
        <v>120</v>
      </c>
      <c r="L247" s="61">
        <f t="shared" si="4"/>
        <v>209640</v>
      </c>
      <c r="M247" s="61"/>
      <c r="N247" s="61"/>
      <c r="O247" s="55"/>
      <c r="P247" s="61"/>
      <c r="Q247" s="61"/>
      <c r="R247" s="61"/>
      <c r="S247" s="61"/>
      <c r="T247" s="61"/>
      <c r="U247" s="17"/>
      <c r="V247" s="60"/>
      <c r="W247" s="60"/>
    </row>
    <row r="248" spans="1:23" s="5" customFormat="1" x14ac:dyDescent="0.4">
      <c r="A248" s="17"/>
      <c r="B248" s="6"/>
      <c r="C248" s="55"/>
      <c r="D248" s="55"/>
      <c r="E248" s="17"/>
      <c r="F248" s="56"/>
      <c r="G248" s="57"/>
      <c r="H248" s="56"/>
      <c r="I248" s="61"/>
      <c r="J248" s="58"/>
      <c r="K248" s="61"/>
      <c r="L248" s="61"/>
      <c r="M248" s="61"/>
      <c r="N248" s="61"/>
      <c r="O248" s="55"/>
      <c r="P248" s="61"/>
      <c r="Q248" s="61"/>
      <c r="R248" s="61"/>
      <c r="S248" s="61"/>
      <c r="T248" s="61"/>
      <c r="U248" s="17"/>
      <c r="V248" s="60"/>
      <c r="W248" s="60"/>
    </row>
    <row r="249" spans="1:23" x14ac:dyDescent="0.4">
      <c r="A249" s="17">
        <v>78</v>
      </c>
      <c r="B249" s="6" t="s">
        <v>661</v>
      </c>
      <c r="C249" s="55" t="s">
        <v>40</v>
      </c>
      <c r="D249" s="55">
        <v>333</v>
      </c>
      <c r="E249" s="17" t="s">
        <v>677</v>
      </c>
      <c r="F249" s="56">
        <v>7</v>
      </c>
      <c r="G249" s="57">
        <v>3</v>
      </c>
      <c r="H249" s="56">
        <v>30</v>
      </c>
      <c r="I249" s="61"/>
      <c r="J249" s="58">
        <v>3130</v>
      </c>
      <c r="K249" s="61">
        <v>95</v>
      </c>
      <c r="L249" s="61">
        <f t="shared" si="4"/>
        <v>297350</v>
      </c>
      <c r="M249" s="61"/>
      <c r="N249" s="61"/>
      <c r="O249" s="55"/>
      <c r="P249" s="61"/>
      <c r="Q249" s="61"/>
      <c r="R249" s="61"/>
      <c r="S249" s="61"/>
      <c r="T249" s="61"/>
      <c r="U249" s="17"/>
      <c r="V249" s="60"/>
      <c r="W249" s="60"/>
    </row>
    <row r="250" spans="1:23" x14ac:dyDescent="0.4">
      <c r="A250" s="17"/>
      <c r="B250" s="6"/>
      <c r="C250" s="55"/>
      <c r="D250" s="55"/>
      <c r="E250" s="55"/>
      <c r="F250" s="56"/>
      <c r="G250" s="57"/>
      <c r="H250" s="56"/>
      <c r="I250" s="61"/>
      <c r="J250" s="58"/>
      <c r="K250" s="61"/>
      <c r="L250" s="61">
        <f t="shared" si="4"/>
        <v>0</v>
      </c>
      <c r="M250" s="61"/>
      <c r="N250" s="61"/>
      <c r="O250" s="55"/>
      <c r="P250" s="61"/>
      <c r="Q250" s="61"/>
      <c r="R250" s="61"/>
      <c r="S250" s="61"/>
      <c r="T250" s="61"/>
      <c r="U250" s="17"/>
      <c r="V250" s="60"/>
      <c r="W250" s="60"/>
    </row>
    <row r="251" spans="1:23" x14ac:dyDescent="0.4">
      <c r="A251" s="17">
        <v>79</v>
      </c>
      <c r="B251" s="6" t="s">
        <v>662</v>
      </c>
      <c r="C251" s="55" t="s">
        <v>40</v>
      </c>
      <c r="D251" s="55">
        <v>23918</v>
      </c>
      <c r="E251" s="17" t="s">
        <v>677</v>
      </c>
      <c r="F251" s="56">
        <v>0</v>
      </c>
      <c r="G251" s="57">
        <v>0</v>
      </c>
      <c r="H251" s="56">
        <v>42</v>
      </c>
      <c r="I251" s="61"/>
      <c r="J251" s="58">
        <v>42</v>
      </c>
      <c r="K251" s="61"/>
      <c r="L251" s="61">
        <f t="shared" si="4"/>
        <v>0</v>
      </c>
      <c r="M251" s="61"/>
      <c r="N251" s="61"/>
      <c r="O251" s="55" t="s">
        <v>48</v>
      </c>
      <c r="P251" s="61"/>
      <c r="Q251" s="61"/>
      <c r="R251" s="61"/>
      <c r="S251" s="61">
        <v>300</v>
      </c>
      <c r="T251" s="61"/>
      <c r="U251" s="17">
        <v>30</v>
      </c>
      <c r="V251" s="60"/>
      <c r="W251" s="60"/>
    </row>
    <row r="252" spans="1:23" x14ac:dyDescent="0.4">
      <c r="A252" s="17"/>
      <c r="B252" s="6"/>
      <c r="C252" s="55"/>
      <c r="D252" s="55"/>
      <c r="E252" s="55"/>
      <c r="F252" s="56"/>
      <c r="G252" s="57"/>
      <c r="H252" s="56"/>
      <c r="I252" s="61"/>
      <c r="J252" s="58"/>
      <c r="K252" s="61"/>
      <c r="L252" s="61">
        <f t="shared" si="4"/>
        <v>0</v>
      </c>
      <c r="M252" s="61"/>
      <c r="N252" s="61"/>
      <c r="O252" s="55"/>
      <c r="P252" s="61"/>
      <c r="Q252" s="61"/>
      <c r="R252" s="61"/>
      <c r="S252" s="61"/>
      <c r="T252" s="61"/>
      <c r="U252" s="17"/>
      <c r="V252" s="60"/>
      <c r="W252" s="60"/>
    </row>
    <row r="253" spans="1:23" x14ac:dyDescent="0.4">
      <c r="A253" s="17"/>
      <c r="B253" s="6"/>
      <c r="C253" s="55"/>
      <c r="D253" s="55"/>
      <c r="E253" s="55"/>
      <c r="F253" s="56"/>
      <c r="G253" s="57"/>
      <c r="H253" s="56"/>
      <c r="I253" s="61"/>
      <c r="J253" s="58"/>
      <c r="K253" s="61"/>
      <c r="L253" s="61">
        <f t="shared" si="4"/>
        <v>0</v>
      </c>
      <c r="M253" s="61"/>
      <c r="N253" s="61"/>
      <c r="O253" s="55"/>
      <c r="P253" s="61"/>
      <c r="Q253" s="61"/>
      <c r="R253" s="61"/>
      <c r="S253" s="61"/>
      <c r="T253" s="61"/>
      <c r="U253" s="17"/>
      <c r="V253" s="60"/>
      <c r="W253" s="60"/>
    </row>
    <row r="254" spans="1:23" x14ac:dyDescent="0.4">
      <c r="A254" s="17"/>
      <c r="B254" s="6"/>
      <c r="C254" s="55"/>
      <c r="D254" s="55"/>
      <c r="E254" s="55"/>
      <c r="F254" s="56"/>
      <c r="G254" s="57"/>
      <c r="H254" s="56"/>
      <c r="I254" s="61"/>
      <c r="J254" s="58"/>
      <c r="K254" s="61"/>
      <c r="L254" s="61">
        <f t="shared" si="4"/>
        <v>0</v>
      </c>
      <c r="M254" s="61"/>
      <c r="N254" s="61"/>
      <c r="O254" s="55"/>
      <c r="P254" s="61"/>
      <c r="Q254" s="61"/>
      <c r="R254" s="61"/>
      <c r="S254" s="61"/>
      <c r="T254" s="61"/>
      <c r="U254" s="17"/>
      <c r="V254" s="60"/>
      <c r="W254" s="60"/>
    </row>
    <row r="255" spans="1:23" x14ac:dyDescent="0.4">
      <c r="A255" s="17">
        <v>80</v>
      </c>
      <c r="B255" s="6" t="s">
        <v>663</v>
      </c>
      <c r="C255" s="55" t="s">
        <v>40</v>
      </c>
      <c r="D255" s="55">
        <v>24706</v>
      </c>
      <c r="E255" s="17" t="s">
        <v>677</v>
      </c>
      <c r="F255" s="56">
        <v>0</v>
      </c>
      <c r="G255" s="57">
        <v>1</v>
      </c>
      <c r="H255" s="56">
        <v>36</v>
      </c>
      <c r="I255" s="61"/>
      <c r="J255" s="58">
        <v>136</v>
      </c>
      <c r="K255" s="61"/>
      <c r="L255" s="61">
        <f t="shared" si="4"/>
        <v>0</v>
      </c>
      <c r="M255" s="61"/>
      <c r="N255" s="61"/>
      <c r="O255" s="55" t="s">
        <v>48</v>
      </c>
      <c r="P255" s="61"/>
      <c r="Q255" s="61"/>
      <c r="R255" s="61"/>
      <c r="S255" s="61">
        <v>380</v>
      </c>
      <c r="T255" s="61"/>
      <c r="U255" s="17">
        <v>23</v>
      </c>
      <c r="V255" s="60"/>
      <c r="W255" s="60"/>
    </row>
    <row r="256" spans="1:23" x14ac:dyDescent="0.4">
      <c r="A256" s="17"/>
      <c r="B256" s="6"/>
      <c r="C256" s="55" t="s">
        <v>40</v>
      </c>
      <c r="D256" s="55">
        <v>22288</v>
      </c>
      <c r="E256" s="55"/>
      <c r="F256" s="56">
        <v>1</v>
      </c>
      <c r="G256" s="57">
        <v>3</v>
      </c>
      <c r="H256" s="56">
        <v>24</v>
      </c>
      <c r="I256" s="61"/>
      <c r="J256" s="58">
        <v>724</v>
      </c>
      <c r="K256" s="61">
        <v>120</v>
      </c>
      <c r="L256" s="61">
        <f t="shared" si="4"/>
        <v>86880</v>
      </c>
      <c r="M256" s="61"/>
      <c r="N256" s="61"/>
      <c r="O256" s="55"/>
      <c r="P256" s="61"/>
      <c r="Q256" s="61"/>
      <c r="R256" s="61"/>
      <c r="S256" s="61"/>
      <c r="T256" s="61"/>
      <c r="U256" s="17"/>
      <c r="V256" s="60"/>
      <c r="W256" s="60"/>
    </row>
    <row r="257" spans="1:23" x14ac:dyDescent="0.4">
      <c r="A257" s="17"/>
      <c r="B257" s="6"/>
      <c r="C257" s="55" t="s">
        <v>40</v>
      </c>
      <c r="D257" s="55">
        <v>34136</v>
      </c>
      <c r="E257" s="55"/>
      <c r="F257" s="56">
        <v>2</v>
      </c>
      <c r="G257" s="57">
        <v>2</v>
      </c>
      <c r="H257" s="56">
        <v>18</v>
      </c>
      <c r="I257" s="61"/>
      <c r="J257" s="58">
        <v>1018</v>
      </c>
      <c r="K257" s="61"/>
      <c r="L257" s="61">
        <f t="shared" si="4"/>
        <v>0</v>
      </c>
      <c r="M257" s="61"/>
      <c r="N257" s="61"/>
      <c r="O257" s="55"/>
      <c r="P257" s="61"/>
      <c r="Q257" s="61"/>
      <c r="R257" s="61"/>
      <c r="S257" s="61"/>
      <c r="T257" s="61"/>
      <c r="U257" s="17"/>
      <c r="V257" s="60"/>
      <c r="W257" s="60"/>
    </row>
    <row r="258" spans="1:23" x14ac:dyDescent="0.4">
      <c r="A258" s="17"/>
      <c r="B258" s="6"/>
      <c r="C258" s="55"/>
      <c r="D258" s="55"/>
      <c r="E258" s="55"/>
      <c r="F258" s="56"/>
      <c r="G258" s="57"/>
      <c r="H258" s="56"/>
      <c r="I258" s="61"/>
      <c r="J258" s="58"/>
      <c r="K258" s="61"/>
      <c r="L258" s="61">
        <f t="shared" si="4"/>
        <v>0</v>
      </c>
      <c r="M258" s="61"/>
      <c r="N258" s="61"/>
      <c r="O258" s="55"/>
      <c r="P258" s="61"/>
      <c r="Q258" s="61"/>
      <c r="R258" s="61"/>
      <c r="S258" s="61"/>
      <c r="T258" s="61"/>
      <c r="U258" s="17">
        <v>22</v>
      </c>
      <c r="V258" s="60"/>
      <c r="W258" s="60"/>
    </row>
    <row r="259" spans="1:23" x14ac:dyDescent="0.4">
      <c r="A259" s="17"/>
      <c r="B259" s="6"/>
      <c r="C259" s="55"/>
      <c r="D259" s="55"/>
      <c r="E259" s="55"/>
      <c r="F259" s="56"/>
      <c r="G259" s="57"/>
      <c r="H259" s="56"/>
      <c r="I259" s="61"/>
      <c r="J259" s="58"/>
      <c r="K259" s="61"/>
      <c r="L259" s="61">
        <f t="shared" si="4"/>
        <v>0</v>
      </c>
      <c r="M259" s="61"/>
      <c r="N259" s="61"/>
      <c r="O259" s="55"/>
      <c r="P259" s="61"/>
      <c r="Q259" s="61"/>
      <c r="R259" s="61"/>
      <c r="S259" s="61"/>
      <c r="T259" s="61"/>
      <c r="U259" s="17"/>
      <c r="V259" s="60"/>
      <c r="W259" s="60"/>
    </row>
    <row r="260" spans="1:23" x14ac:dyDescent="0.4">
      <c r="A260" s="17">
        <v>81</v>
      </c>
      <c r="B260" s="6" t="s">
        <v>664</v>
      </c>
      <c r="C260" s="55" t="s">
        <v>40</v>
      </c>
      <c r="D260" s="55">
        <v>24731</v>
      </c>
      <c r="E260" s="17" t="s">
        <v>677</v>
      </c>
      <c r="F260" s="56">
        <v>0</v>
      </c>
      <c r="G260" s="57">
        <v>1</v>
      </c>
      <c r="H260" s="56">
        <v>6</v>
      </c>
      <c r="I260" s="61"/>
      <c r="J260" s="58">
        <v>106</v>
      </c>
      <c r="K260" s="61">
        <v>95</v>
      </c>
      <c r="L260" s="61">
        <f t="shared" si="4"/>
        <v>10070</v>
      </c>
      <c r="M260" s="61"/>
      <c r="N260" s="61"/>
      <c r="O260" s="55"/>
      <c r="P260" s="61"/>
      <c r="Q260" s="61"/>
      <c r="R260" s="61"/>
      <c r="S260" s="61"/>
      <c r="T260" s="61"/>
      <c r="U260" s="17">
        <v>40</v>
      </c>
      <c r="V260" s="60"/>
      <c r="W260" s="60"/>
    </row>
    <row r="261" spans="1:23" x14ac:dyDescent="0.4">
      <c r="A261" s="17"/>
      <c r="B261" s="6"/>
      <c r="C261" s="55" t="s">
        <v>46</v>
      </c>
      <c r="D261" s="55"/>
      <c r="E261" s="55"/>
      <c r="F261" s="56">
        <v>10</v>
      </c>
      <c r="G261" s="57">
        <v>0</v>
      </c>
      <c r="H261" s="56">
        <v>0</v>
      </c>
      <c r="I261" s="61"/>
      <c r="J261" s="58">
        <v>4000</v>
      </c>
      <c r="K261" s="61"/>
      <c r="L261" s="61">
        <f t="shared" si="4"/>
        <v>0</v>
      </c>
      <c r="M261" s="61"/>
      <c r="N261" s="61"/>
      <c r="O261" s="55"/>
      <c r="P261" s="61"/>
      <c r="Q261" s="61"/>
      <c r="R261" s="61"/>
      <c r="S261" s="61"/>
      <c r="T261" s="61"/>
      <c r="U261" s="17"/>
      <c r="V261" s="60"/>
      <c r="W261" s="60"/>
    </row>
    <row r="262" spans="1:23" x14ac:dyDescent="0.4">
      <c r="A262" s="17"/>
      <c r="B262" s="6"/>
      <c r="C262" s="55" t="s">
        <v>46</v>
      </c>
      <c r="D262" s="55"/>
      <c r="E262" s="55"/>
      <c r="F262" s="56">
        <v>5</v>
      </c>
      <c r="G262" s="57">
        <v>0</v>
      </c>
      <c r="H262" s="56">
        <v>0</v>
      </c>
      <c r="I262" s="61"/>
      <c r="J262" s="58">
        <v>2000</v>
      </c>
      <c r="K262" s="61"/>
      <c r="L262" s="61">
        <f t="shared" si="4"/>
        <v>0</v>
      </c>
      <c r="M262" s="61"/>
      <c r="N262" s="61"/>
      <c r="O262" s="55"/>
      <c r="P262" s="61"/>
      <c r="Q262" s="61"/>
      <c r="R262" s="61"/>
      <c r="S262" s="61"/>
      <c r="T262" s="61"/>
      <c r="U262" s="17"/>
      <c r="V262" s="60"/>
      <c r="W262" s="60"/>
    </row>
    <row r="263" spans="1:23" x14ac:dyDescent="0.4">
      <c r="A263" s="17"/>
      <c r="B263" s="6"/>
      <c r="C263" s="55" t="s">
        <v>46</v>
      </c>
      <c r="D263" s="55"/>
      <c r="E263" s="55"/>
      <c r="F263" s="56">
        <v>5</v>
      </c>
      <c r="G263" s="57">
        <v>2</v>
      </c>
      <c r="H263" s="56">
        <v>6</v>
      </c>
      <c r="I263" s="61"/>
      <c r="J263" s="58">
        <v>2206</v>
      </c>
      <c r="K263" s="61"/>
      <c r="L263" s="61">
        <f t="shared" si="4"/>
        <v>0</v>
      </c>
      <c r="M263" s="61"/>
      <c r="N263" s="61"/>
      <c r="O263" s="55"/>
      <c r="P263" s="61"/>
      <c r="Q263" s="61"/>
      <c r="R263" s="61"/>
      <c r="S263" s="61"/>
      <c r="T263" s="61"/>
      <c r="U263" s="17"/>
      <c r="V263" s="60"/>
      <c r="W263" s="60"/>
    </row>
  </sheetData>
  <mergeCells count="15">
    <mergeCell ref="M6:M9"/>
    <mergeCell ref="F6:H6"/>
    <mergeCell ref="U6:V6"/>
    <mergeCell ref="A6:A9"/>
    <mergeCell ref="B6:B9"/>
    <mergeCell ref="F7:F9"/>
    <mergeCell ref="G7:G9"/>
    <mergeCell ref="H7:H9"/>
    <mergeCell ref="E6:E9"/>
    <mergeCell ref="A1:W1"/>
    <mergeCell ref="A2:W2"/>
    <mergeCell ref="A4:W4"/>
    <mergeCell ref="A5:L5"/>
    <mergeCell ref="M5:W5"/>
    <mergeCell ref="A3:W3"/>
  </mergeCells>
  <pageMargins left="0.7" right="0.7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ม. (6)</vt:lpstr>
      <vt:lpstr>ม. (7)</vt:lpstr>
      <vt:lpstr>ม. (8)</vt:lpstr>
      <vt:lpstr>ม.9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Corporate Edition</cp:lastModifiedBy>
  <cp:lastPrinted>2020-06-24T08:26:25Z</cp:lastPrinted>
  <dcterms:created xsi:type="dcterms:W3CDTF">2020-06-10T02:48:01Z</dcterms:created>
  <dcterms:modified xsi:type="dcterms:W3CDTF">2021-01-28T09:07:10Z</dcterms:modified>
</cp:coreProperties>
</file>