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8" windowWidth="11412" windowHeight="6156"/>
  </bookViews>
  <sheets>
    <sheet name="ม. 1" sheetId="11" r:id="rId1"/>
    <sheet name="ม. (2)" sheetId="4" r:id="rId2"/>
  </sheets>
  <calcPr calcId="145621"/>
</workbook>
</file>

<file path=xl/calcChain.xml><?xml version="1.0" encoding="utf-8"?>
<calcChain xmlns="http://schemas.openxmlformats.org/spreadsheetml/2006/main">
  <c r="K270" i="11" l="1"/>
  <c r="K265" i="11"/>
  <c r="K126" i="11"/>
  <c r="S114" i="11"/>
  <c r="S48" i="11" l="1"/>
  <c r="S151" i="4" l="1"/>
  <c r="I329" i="4" l="1"/>
  <c r="S11" i="4" l="1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5" i="4"/>
  <c r="S226" i="4"/>
  <c r="S227" i="4"/>
  <c r="S228" i="4"/>
  <c r="S229" i="4"/>
  <c r="S230" i="4"/>
  <c r="S231" i="4"/>
  <c r="S232" i="4"/>
  <c r="S233" i="4"/>
  <c r="S234" i="4"/>
  <c r="S235" i="4"/>
  <c r="S236" i="4"/>
  <c r="S237" i="4"/>
  <c r="S238" i="4"/>
  <c r="S239" i="4"/>
  <c r="S240" i="4"/>
  <c r="S241" i="4"/>
  <c r="S242" i="4"/>
  <c r="S243" i="4"/>
  <c r="S244" i="4"/>
  <c r="S245" i="4"/>
  <c r="S246" i="4"/>
  <c r="S247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S266" i="4"/>
  <c r="S267" i="4"/>
  <c r="S268" i="4"/>
  <c r="S269" i="4"/>
  <c r="S270" i="4"/>
  <c r="S271" i="4"/>
  <c r="S272" i="4"/>
  <c r="S273" i="4"/>
  <c r="S274" i="4"/>
  <c r="S275" i="4"/>
  <c r="S276" i="4"/>
  <c r="S277" i="4"/>
  <c r="S278" i="4"/>
  <c r="S279" i="4"/>
  <c r="S280" i="4"/>
  <c r="S281" i="4"/>
  <c r="S282" i="4"/>
  <c r="S283" i="4"/>
  <c r="S284" i="4"/>
  <c r="S285" i="4"/>
  <c r="S286" i="4"/>
  <c r="S287" i="4"/>
  <c r="S288" i="4"/>
  <c r="S289" i="4"/>
  <c r="S290" i="4"/>
  <c r="S291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S304" i="4"/>
  <c r="S305" i="4"/>
  <c r="S306" i="4"/>
  <c r="S307" i="4"/>
  <c r="S308" i="4"/>
  <c r="S309" i="4"/>
  <c r="S310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S323" i="4"/>
  <c r="S324" i="4"/>
  <c r="S325" i="4"/>
  <c r="S326" i="4"/>
  <c r="S327" i="4"/>
  <c r="S328" i="4"/>
  <c r="S329" i="4"/>
  <c r="S330" i="4"/>
  <c r="S331" i="4"/>
  <c r="S332" i="4"/>
  <c r="S333" i="4"/>
  <c r="S334" i="4"/>
  <c r="S335" i="4"/>
  <c r="S336" i="4"/>
  <c r="S337" i="4"/>
  <c r="S338" i="4"/>
  <c r="S339" i="4"/>
  <c r="S340" i="4"/>
  <c r="S341" i="4"/>
  <c r="S342" i="4"/>
  <c r="S343" i="4"/>
  <c r="S344" i="4"/>
  <c r="S345" i="4"/>
  <c r="S346" i="4"/>
  <c r="S347" i="4"/>
  <c r="S348" i="4"/>
  <c r="S349" i="4"/>
  <c r="S350" i="4"/>
  <c r="S351" i="4"/>
  <c r="S352" i="4"/>
  <c r="S353" i="4"/>
  <c r="S354" i="4"/>
  <c r="S355" i="4"/>
  <c r="S356" i="4"/>
  <c r="S357" i="4"/>
  <c r="S358" i="4"/>
  <c r="S359" i="4"/>
  <c r="S360" i="4"/>
  <c r="S361" i="4"/>
  <c r="S362" i="4"/>
  <c r="S363" i="4"/>
  <c r="S364" i="4"/>
  <c r="S365" i="4"/>
  <c r="S366" i="4"/>
  <c r="S367" i="4"/>
  <c r="S368" i="4"/>
  <c r="S369" i="4"/>
  <c r="S370" i="4"/>
  <c r="S371" i="4"/>
  <c r="S372" i="4"/>
  <c r="S373" i="4"/>
  <c r="S374" i="4"/>
  <c r="S375" i="4"/>
  <c r="S376" i="4"/>
  <c r="S377" i="4"/>
  <c r="S378" i="4"/>
  <c r="S379" i="4"/>
  <c r="S380" i="4"/>
  <c r="S381" i="4"/>
  <c r="S382" i="4"/>
  <c r="S383" i="4"/>
  <c r="S384" i="4"/>
  <c r="S385" i="4"/>
  <c r="S386" i="4"/>
  <c r="S387" i="4"/>
  <c r="S388" i="4"/>
  <c r="S389" i="4"/>
  <c r="S390" i="4"/>
  <c r="S391" i="4"/>
  <c r="S392" i="4"/>
  <c r="S393" i="4"/>
  <c r="S394" i="4"/>
  <c r="S395" i="4"/>
  <c r="S396" i="4"/>
  <c r="S397" i="4"/>
  <c r="S398" i="4"/>
  <c r="S399" i="4"/>
  <c r="S400" i="4"/>
  <c r="S401" i="4"/>
  <c r="S402" i="4"/>
  <c r="S403" i="4"/>
  <c r="S404" i="4"/>
  <c r="S405" i="4"/>
  <c r="S406" i="4"/>
  <c r="S407" i="4"/>
  <c r="S408" i="4"/>
  <c r="S409" i="4"/>
  <c r="S411" i="4"/>
  <c r="S412" i="4"/>
  <c r="S413" i="4"/>
  <c r="S414" i="4"/>
  <c r="S415" i="4"/>
  <c r="S416" i="4"/>
  <c r="S417" i="4"/>
  <c r="S418" i="4"/>
  <c r="S419" i="4"/>
  <c r="S420" i="4"/>
  <c r="S421" i="4"/>
  <c r="S422" i="4"/>
  <c r="S423" i="4"/>
  <c r="S424" i="4"/>
  <c r="S425" i="4"/>
  <c r="S426" i="4"/>
  <c r="S427" i="4"/>
  <c r="S428" i="4"/>
  <c r="S429" i="4"/>
  <c r="S430" i="4"/>
  <c r="S431" i="4"/>
  <c r="S432" i="4"/>
  <c r="S433" i="4"/>
  <c r="S434" i="4"/>
  <c r="S435" i="4"/>
  <c r="S436" i="4"/>
  <c r="S437" i="4"/>
  <c r="S438" i="4"/>
  <c r="S439" i="4"/>
  <c r="S440" i="4"/>
  <c r="S441" i="4"/>
  <c r="S442" i="4"/>
  <c r="S443" i="4"/>
  <c r="S444" i="4"/>
  <c r="S445" i="4"/>
  <c r="S446" i="4"/>
  <c r="S447" i="4"/>
  <c r="S448" i="4"/>
  <c r="S449" i="4"/>
  <c r="S450" i="4"/>
  <c r="S451" i="4"/>
  <c r="S452" i="4"/>
  <c r="S453" i="4"/>
  <c r="S454" i="4"/>
  <c r="S455" i="4"/>
  <c r="S456" i="4"/>
  <c r="S457" i="4"/>
  <c r="S458" i="4"/>
  <c r="S459" i="4"/>
  <c r="S460" i="4"/>
  <c r="S461" i="4"/>
  <c r="S462" i="4"/>
  <c r="S463" i="4"/>
  <c r="S464" i="4"/>
  <c r="S465" i="4"/>
  <c r="S466" i="4"/>
  <c r="S467" i="4"/>
  <c r="S468" i="4"/>
  <c r="S469" i="4"/>
  <c r="S470" i="4"/>
  <c r="S471" i="4"/>
  <c r="S472" i="4"/>
  <c r="S473" i="4"/>
  <c r="S474" i="4"/>
  <c r="S475" i="4"/>
  <c r="S476" i="4"/>
  <c r="S477" i="4"/>
  <c r="S478" i="4"/>
  <c r="S479" i="4"/>
  <c r="S480" i="4"/>
  <c r="S10" i="4"/>
  <c r="K11" i="4"/>
  <c r="K28" i="4"/>
  <c r="K32" i="4"/>
  <c r="K37" i="4"/>
  <c r="K38" i="4"/>
  <c r="K47" i="4"/>
  <c r="K49" i="4"/>
  <c r="K51" i="4"/>
  <c r="K53" i="4"/>
  <c r="K54" i="4"/>
  <c r="K67" i="4"/>
  <c r="K74" i="4"/>
  <c r="K81" i="4"/>
  <c r="K83" i="4"/>
  <c r="K90" i="4"/>
  <c r="K94" i="4"/>
  <c r="K104" i="4"/>
  <c r="K108" i="4"/>
  <c r="K125" i="4"/>
  <c r="K140" i="4"/>
  <c r="K142" i="4"/>
  <c r="K159" i="4"/>
  <c r="K171" i="4"/>
  <c r="K173" i="4"/>
  <c r="K178" i="4"/>
  <c r="K184" i="4"/>
  <c r="K186" i="4"/>
  <c r="K192" i="4"/>
  <c r="K197" i="4"/>
  <c r="K198" i="4"/>
  <c r="K200" i="4"/>
  <c r="K205" i="4"/>
  <c r="K209" i="4"/>
  <c r="K213" i="4"/>
  <c r="K214" i="4"/>
  <c r="K220" i="4"/>
  <c r="K224" i="4"/>
  <c r="K225" i="4"/>
  <c r="K235" i="4"/>
  <c r="K236" i="4"/>
  <c r="K238" i="4"/>
  <c r="K244" i="4"/>
  <c r="K253" i="4"/>
  <c r="K255" i="4"/>
  <c r="K259" i="4"/>
  <c r="K263" i="4"/>
  <c r="K266" i="4"/>
  <c r="K268" i="4"/>
  <c r="K272" i="4"/>
  <c r="K276" i="4"/>
  <c r="K278" i="4"/>
  <c r="K281" i="4"/>
  <c r="K285" i="4"/>
  <c r="K290" i="4"/>
  <c r="K303" i="4"/>
  <c r="K307" i="4"/>
  <c r="K315" i="4"/>
  <c r="K329" i="4"/>
  <c r="K333" i="4"/>
  <c r="K360" i="4"/>
  <c r="K366" i="4"/>
  <c r="K370" i="4"/>
  <c r="K381" i="4"/>
  <c r="K384" i="4"/>
  <c r="K388" i="4"/>
  <c r="K391" i="4"/>
  <c r="K400" i="4"/>
  <c r="K403" i="4"/>
  <c r="K408" i="4"/>
  <c r="K420" i="4"/>
  <c r="K421" i="4"/>
  <c r="K438" i="4"/>
  <c r="K454" i="4"/>
  <c r="K458" i="4"/>
  <c r="K462" i="4"/>
  <c r="K469" i="4"/>
  <c r="K473" i="4"/>
  <c r="K480" i="4"/>
  <c r="I15" i="4"/>
  <c r="K15" i="4" s="1"/>
  <c r="I16" i="4"/>
  <c r="K16" i="4" s="1"/>
  <c r="K17" i="4"/>
  <c r="I18" i="4"/>
  <c r="K18" i="4" s="1"/>
  <c r="K19" i="4"/>
  <c r="I22" i="4"/>
  <c r="K22" i="4" s="1"/>
  <c r="K23" i="4"/>
  <c r="K24" i="4"/>
  <c r="I25" i="4"/>
  <c r="K25" i="4" s="1"/>
  <c r="I26" i="4"/>
  <c r="K26" i="4" s="1"/>
  <c r="I27" i="4"/>
  <c r="K27" i="4" s="1"/>
  <c r="I29" i="4"/>
  <c r="K29" i="4" s="1"/>
  <c r="K30" i="4"/>
  <c r="K31" i="4"/>
  <c r="K33" i="4"/>
  <c r="I34" i="4"/>
  <c r="K34" i="4" s="1"/>
  <c r="I35" i="4"/>
  <c r="K35" i="4" s="1"/>
  <c r="K36" i="4"/>
  <c r="K39" i="4"/>
  <c r="K40" i="4"/>
  <c r="I41" i="4"/>
  <c r="K41" i="4" s="1"/>
  <c r="I42" i="4"/>
  <c r="K42" i="4" s="1"/>
  <c r="I43" i="4"/>
  <c r="K43" i="4" s="1"/>
  <c r="K44" i="4"/>
  <c r="I45" i="4"/>
  <c r="K45" i="4" s="1"/>
  <c r="I46" i="4"/>
  <c r="K46" i="4" s="1"/>
  <c r="I48" i="4"/>
  <c r="K48" i="4" s="1"/>
  <c r="I50" i="4"/>
  <c r="K50" i="4" s="1"/>
  <c r="I52" i="4"/>
  <c r="K52" i="4" s="1"/>
  <c r="I55" i="4"/>
  <c r="K55" i="4" s="1"/>
  <c r="K56" i="4"/>
  <c r="K57" i="4"/>
  <c r="I58" i="4"/>
  <c r="K58" i="4" s="1"/>
  <c r="I59" i="4"/>
  <c r="K59" i="4" s="1"/>
  <c r="K60" i="4"/>
  <c r="I61" i="4"/>
  <c r="K61" i="4" s="1"/>
  <c r="K62" i="4"/>
  <c r="I63" i="4"/>
  <c r="K63" i="4" s="1"/>
  <c r="K64" i="4"/>
  <c r="I65" i="4"/>
  <c r="K65" i="4" s="1"/>
  <c r="I66" i="4"/>
  <c r="K66" i="4" s="1"/>
  <c r="K68" i="4"/>
  <c r="K69" i="4"/>
  <c r="I70" i="4"/>
  <c r="K70" i="4" s="1"/>
  <c r="K71" i="4"/>
  <c r="K72" i="4"/>
  <c r="I73" i="4"/>
  <c r="K73" i="4" s="1"/>
  <c r="I75" i="4"/>
  <c r="K75" i="4" s="1"/>
  <c r="K76" i="4"/>
  <c r="K77" i="4"/>
  <c r="K78" i="4"/>
  <c r="I79" i="4"/>
  <c r="K79" i="4" s="1"/>
  <c r="I80" i="4"/>
  <c r="K80" i="4" s="1"/>
  <c r="I82" i="4"/>
  <c r="K82" i="4" s="1"/>
  <c r="K84" i="4"/>
  <c r="I85" i="4"/>
  <c r="K85" i="4" s="1"/>
  <c r="I86" i="4"/>
  <c r="K86" i="4" s="1"/>
  <c r="I88" i="4"/>
  <c r="K88" i="4" s="1"/>
  <c r="I89" i="4"/>
  <c r="K89" i="4" s="1"/>
  <c r="I91" i="4"/>
  <c r="K91" i="4" s="1"/>
  <c r="I92" i="4"/>
  <c r="K92" i="4" s="1"/>
  <c r="K93" i="4"/>
  <c r="K95" i="4"/>
  <c r="I96" i="4"/>
  <c r="K96" i="4" s="1"/>
  <c r="I97" i="4"/>
  <c r="K97" i="4" s="1"/>
  <c r="I98" i="4"/>
  <c r="K98" i="4" s="1"/>
  <c r="K99" i="4"/>
  <c r="K100" i="4"/>
  <c r="I101" i="4"/>
  <c r="K101" i="4" s="1"/>
  <c r="I102" i="4"/>
  <c r="K102" i="4" s="1"/>
  <c r="I103" i="4"/>
  <c r="K103" i="4" s="1"/>
  <c r="I105" i="4"/>
  <c r="K105" i="4" s="1"/>
  <c r="I106" i="4"/>
  <c r="K106" i="4" s="1"/>
  <c r="K107" i="4"/>
  <c r="K109" i="4"/>
  <c r="I110" i="4"/>
  <c r="K110" i="4" s="1"/>
  <c r="I111" i="4"/>
  <c r="K111" i="4" s="1"/>
  <c r="I113" i="4"/>
  <c r="K113" i="4" s="1"/>
  <c r="I114" i="4"/>
  <c r="K114" i="4" s="1"/>
  <c r="K115" i="4"/>
  <c r="K116" i="4"/>
  <c r="K117" i="4"/>
  <c r="I118" i="4"/>
  <c r="K118" i="4" s="1"/>
  <c r="I119" i="4"/>
  <c r="K119" i="4" s="1"/>
  <c r="K120" i="4"/>
  <c r="I121" i="4"/>
  <c r="K121" i="4" s="1"/>
  <c r="K122" i="4"/>
  <c r="I123" i="4"/>
  <c r="K123" i="4" s="1"/>
  <c r="K124" i="4"/>
  <c r="I126" i="4"/>
  <c r="K126" i="4" s="1"/>
  <c r="K127" i="4"/>
  <c r="K128" i="4"/>
  <c r="K129" i="4"/>
  <c r="I130" i="4"/>
  <c r="K130" i="4" s="1"/>
  <c r="I131" i="4"/>
  <c r="K131" i="4" s="1"/>
  <c r="I132" i="4"/>
  <c r="K132" i="4" s="1"/>
  <c r="I133" i="4"/>
  <c r="K133" i="4" s="1"/>
  <c r="K134" i="4"/>
  <c r="K135" i="4"/>
  <c r="I136" i="4"/>
  <c r="K136" i="4" s="1"/>
  <c r="K137" i="4"/>
  <c r="I138" i="4"/>
  <c r="K138" i="4" s="1"/>
  <c r="K139" i="4"/>
  <c r="K141" i="4"/>
  <c r="I143" i="4"/>
  <c r="K143" i="4" s="1"/>
  <c r="K144" i="4"/>
  <c r="I145" i="4"/>
  <c r="K145" i="4" s="1"/>
  <c r="I146" i="4"/>
  <c r="K146" i="4" s="1"/>
  <c r="K147" i="4"/>
  <c r="I148" i="4"/>
  <c r="K148" i="4" s="1"/>
  <c r="I149" i="4"/>
  <c r="K149" i="4" s="1"/>
  <c r="K150" i="4"/>
  <c r="K151" i="4"/>
  <c r="I153" i="4"/>
  <c r="K153" i="4" s="1"/>
  <c r="I154" i="4"/>
  <c r="K154" i="4" s="1"/>
  <c r="K155" i="4"/>
  <c r="K156" i="4"/>
  <c r="I157" i="4"/>
  <c r="K157" i="4" s="1"/>
  <c r="I158" i="4"/>
  <c r="K158" i="4" s="1"/>
  <c r="I160" i="4"/>
  <c r="K160" i="4" s="1"/>
  <c r="I161" i="4"/>
  <c r="K161" i="4" s="1"/>
  <c r="K162" i="4"/>
  <c r="K163" i="4"/>
  <c r="I164" i="4"/>
  <c r="K164" i="4" s="1"/>
  <c r="I165" i="4"/>
  <c r="K165" i="4" s="1"/>
  <c r="K166" i="4"/>
  <c r="I167" i="4"/>
  <c r="K167" i="4" s="1"/>
  <c r="K168" i="4"/>
  <c r="I169" i="4"/>
  <c r="K169" i="4" s="1"/>
  <c r="K170" i="4"/>
  <c r="I172" i="4"/>
  <c r="K172" i="4" s="1"/>
  <c r="I174" i="4"/>
  <c r="K174" i="4" s="1"/>
  <c r="K175" i="4"/>
  <c r="I176" i="4"/>
  <c r="K176" i="4" s="1"/>
  <c r="K177" i="4"/>
  <c r="I179" i="4"/>
  <c r="K179" i="4" s="1"/>
  <c r="K180" i="4"/>
  <c r="I181" i="4"/>
  <c r="K181" i="4" s="1"/>
  <c r="I182" i="4"/>
  <c r="K182" i="4" s="1"/>
  <c r="K183" i="4"/>
  <c r="I185" i="4"/>
  <c r="K185" i="4" s="1"/>
  <c r="I187" i="4"/>
  <c r="K187" i="4" s="1"/>
  <c r="K188" i="4"/>
  <c r="K189" i="4"/>
  <c r="K190" i="4"/>
  <c r="K191" i="4"/>
  <c r="I193" i="4"/>
  <c r="K193" i="4" s="1"/>
  <c r="K194" i="4"/>
  <c r="K195" i="4"/>
  <c r="I196" i="4"/>
  <c r="K196" i="4" s="1"/>
  <c r="K199" i="4"/>
  <c r="K201" i="4"/>
  <c r="K202" i="4"/>
  <c r="K203" i="4"/>
  <c r="K204" i="4"/>
  <c r="I206" i="4"/>
  <c r="K206" i="4" s="1"/>
  <c r="K207" i="4"/>
  <c r="I208" i="4"/>
  <c r="K208" i="4" s="1"/>
  <c r="K210" i="4"/>
  <c r="K211" i="4"/>
  <c r="K212" i="4"/>
  <c r="I215" i="4"/>
  <c r="K215" i="4" s="1"/>
  <c r="I216" i="4"/>
  <c r="K216" i="4" s="1"/>
  <c r="K217" i="4"/>
  <c r="K218" i="4"/>
  <c r="I219" i="4"/>
  <c r="K219" i="4" s="1"/>
  <c r="I221" i="4"/>
  <c r="K221" i="4" s="1"/>
  <c r="K222" i="4"/>
  <c r="K223" i="4"/>
  <c r="K226" i="4"/>
  <c r="K227" i="4"/>
  <c r="K228" i="4"/>
  <c r="I229" i="4"/>
  <c r="K229" i="4" s="1"/>
  <c r="I230" i="4"/>
  <c r="K230" i="4" s="1"/>
  <c r="I231" i="4"/>
  <c r="K231" i="4" s="1"/>
  <c r="K232" i="4"/>
  <c r="I233" i="4"/>
  <c r="K233" i="4" s="1"/>
  <c r="I234" i="4"/>
  <c r="K234" i="4" s="1"/>
  <c r="K237" i="4"/>
  <c r="K239" i="4"/>
  <c r="K240" i="4"/>
  <c r="I241" i="4"/>
  <c r="K241" i="4" s="1"/>
  <c r="K242" i="4"/>
  <c r="I243" i="4"/>
  <c r="K243" i="4" s="1"/>
  <c r="K245" i="4"/>
  <c r="I246" i="4"/>
  <c r="K246" i="4" s="1"/>
  <c r="I247" i="4"/>
  <c r="K247" i="4" s="1"/>
  <c r="I249" i="4"/>
  <c r="K249" i="4" s="1"/>
  <c r="I250" i="4"/>
  <c r="K250" i="4" s="1"/>
  <c r="I251" i="4"/>
  <c r="K251" i="4" s="1"/>
  <c r="I252" i="4"/>
  <c r="K252" i="4" s="1"/>
  <c r="K254" i="4"/>
  <c r="I256" i="4"/>
  <c r="K256" i="4" s="1"/>
  <c r="K257" i="4"/>
  <c r="I258" i="4"/>
  <c r="K258" i="4" s="1"/>
  <c r="I260" i="4"/>
  <c r="K260" i="4" s="1"/>
  <c r="K261" i="4"/>
  <c r="I262" i="4"/>
  <c r="K262" i="4" s="1"/>
  <c r="I264" i="4"/>
  <c r="K264" i="4" s="1"/>
  <c r="I265" i="4"/>
  <c r="K265" i="4" s="1"/>
  <c r="I267" i="4"/>
  <c r="K267" i="4" s="1"/>
  <c r="I269" i="4"/>
  <c r="K269" i="4" s="1"/>
  <c r="I270" i="4"/>
  <c r="K270" i="4" s="1"/>
  <c r="K271" i="4"/>
  <c r="I273" i="4"/>
  <c r="K273" i="4" s="1"/>
  <c r="I274" i="4"/>
  <c r="K274" i="4" s="1"/>
  <c r="K275" i="4"/>
  <c r="K277" i="4"/>
  <c r="K279" i="4"/>
  <c r="I280" i="4"/>
  <c r="K280" i="4" s="1"/>
  <c r="I282" i="4"/>
  <c r="K282" i="4" s="1"/>
  <c r="I283" i="4"/>
  <c r="K283" i="4" s="1"/>
  <c r="I284" i="4"/>
  <c r="K284" i="4" s="1"/>
  <c r="I286" i="4"/>
  <c r="K286" i="4" s="1"/>
  <c r="K287" i="4"/>
  <c r="K288" i="4"/>
  <c r="K289" i="4"/>
  <c r="I291" i="4"/>
  <c r="K291" i="4" s="1"/>
  <c r="I292" i="4"/>
  <c r="K292" i="4" s="1"/>
  <c r="I293" i="4"/>
  <c r="K293" i="4" s="1"/>
  <c r="I294" i="4"/>
  <c r="K294" i="4" s="1"/>
  <c r="I295" i="4"/>
  <c r="K295" i="4" s="1"/>
  <c r="K296" i="4"/>
  <c r="K297" i="4"/>
  <c r="K298" i="4"/>
  <c r="I299" i="4"/>
  <c r="K299" i="4" s="1"/>
  <c r="I300" i="4"/>
  <c r="K300" i="4" s="1"/>
  <c r="I301" i="4"/>
  <c r="K301" i="4" s="1"/>
  <c r="K302" i="4"/>
  <c r="K304" i="4"/>
  <c r="I305" i="4"/>
  <c r="K305" i="4" s="1"/>
  <c r="K306" i="4"/>
  <c r="K308" i="4"/>
  <c r="I309" i="4"/>
  <c r="K309" i="4" s="1"/>
  <c r="K310" i="4"/>
  <c r="K311" i="4"/>
  <c r="K312" i="4"/>
  <c r="I313" i="4"/>
  <c r="K313" i="4" s="1"/>
  <c r="I314" i="4"/>
  <c r="K314" i="4" s="1"/>
  <c r="I316" i="4"/>
  <c r="K316" i="4" s="1"/>
  <c r="K317" i="4"/>
  <c r="I318" i="4"/>
  <c r="K318" i="4" s="1"/>
  <c r="I319" i="4"/>
  <c r="K319" i="4" s="1"/>
  <c r="K320" i="4"/>
  <c r="I321" i="4"/>
  <c r="K321" i="4" s="1"/>
  <c r="K322" i="4"/>
  <c r="K323" i="4"/>
  <c r="I324" i="4"/>
  <c r="K324" i="4" s="1"/>
  <c r="I325" i="4"/>
  <c r="K325" i="4" s="1"/>
  <c r="K326" i="4"/>
  <c r="K327" i="4"/>
  <c r="K328" i="4"/>
  <c r="K330" i="4"/>
  <c r="I331" i="4"/>
  <c r="K331" i="4" s="1"/>
  <c r="I332" i="4"/>
  <c r="K332" i="4" s="1"/>
  <c r="K334" i="4"/>
  <c r="I335" i="4"/>
  <c r="K335" i="4" s="1"/>
  <c r="K336" i="4"/>
  <c r="I337" i="4"/>
  <c r="K337" i="4" s="1"/>
  <c r="K338" i="4"/>
  <c r="I339" i="4"/>
  <c r="K339" i="4" s="1"/>
  <c r="I340" i="4"/>
  <c r="K340" i="4" s="1"/>
  <c r="I341" i="4"/>
  <c r="K341" i="4" s="1"/>
  <c r="I342" i="4"/>
  <c r="K342" i="4" s="1"/>
  <c r="I343" i="4"/>
  <c r="K343" i="4" s="1"/>
  <c r="I344" i="4"/>
  <c r="K344" i="4" s="1"/>
  <c r="K345" i="4"/>
  <c r="K346" i="4"/>
  <c r="K347" i="4"/>
  <c r="I348" i="4"/>
  <c r="K348" i="4" s="1"/>
  <c r="K349" i="4"/>
  <c r="K350" i="4"/>
  <c r="K351" i="4"/>
  <c r="I352" i="4"/>
  <c r="K352" i="4" s="1"/>
  <c r="K353" i="4"/>
  <c r="I354" i="4"/>
  <c r="K354" i="4" s="1"/>
  <c r="K355" i="4"/>
  <c r="I356" i="4"/>
  <c r="K356" i="4" s="1"/>
  <c r="I357" i="4"/>
  <c r="K357" i="4" s="1"/>
  <c r="K358" i="4"/>
  <c r="K359" i="4"/>
  <c r="K361" i="4"/>
  <c r="I362" i="4"/>
  <c r="K362" i="4" s="1"/>
  <c r="I363" i="4"/>
  <c r="K363" i="4" s="1"/>
  <c r="K364" i="4"/>
  <c r="I365" i="4"/>
  <c r="K365" i="4" s="1"/>
  <c r="I367" i="4"/>
  <c r="K367" i="4" s="1"/>
  <c r="I368" i="4"/>
  <c r="K368" i="4" s="1"/>
  <c r="K369" i="4"/>
  <c r="I371" i="4"/>
  <c r="K371" i="4" s="1"/>
  <c r="K372" i="4"/>
  <c r="I373" i="4"/>
  <c r="K373" i="4" s="1"/>
  <c r="I374" i="4"/>
  <c r="K374" i="4" s="1"/>
  <c r="I375" i="4"/>
  <c r="K375" i="4" s="1"/>
  <c r="K376" i="4"/>
  <c r="I377" i="4"/>
  <c r="K377" i="4" s="1"/>
  <c r="I378" i="4"/>
  <c r="K378" i="4" s="1"/>
  <c r="K379" i="4"/>
  <c r="I380" i="4"/>
  <c r="K380" i="4" s="1"/>
  <c r="K382" i="4"/>
  <c r="I383" i="4"/>
  <c r="K383" i="4" s="1"/>
  <c r="I385" i="4"/>
  <c r="K385" i="4" s="1"/>
  <c r="K386" i="4"/>
  <c r="I387" i="4"/>
  <c r="K387" i="4" s="1"/>
  <c r="K389" i="4"/>
  <c r="K390" i="4"/>
  <c r="I392" i="4"/>
  <c r="K392" i="4" s="1"/>
  <c r="I393" i="4"/>
  <c r="K393" i="4" s="1"/>
  <c r="I394" i="4"/>
  <c r="K394" i="4" s="1"/>
  <c r="I395" i="4"/>
  <c r="K395" i="4" s="1"/>
  <c r="I396" i="4"/>
  <c r="K396" i="4" s="1"/>
  <c r="K397" i="4"/>
  <c r="K398" i="4"/>
  <c r="K399" i="4"/>
  <c r="I401" i="4"/>
  <c r="K401" i="4" s="1"/>
  <c r="I402" i="4"/>
  <c r="K402" i="4" s="1"/>
  <c r="I404" i="4"/>
  <c r="K404" i="4" s="1"/>
  <c r="I405" i="4"/>
  <c r="K405" i="4" s="1"/>
  <c r="K406" i="4"/>
  <c r="I407" i="4"/>
  <c r="K407" i="4" s="1"/>
  <c r="I409" i="4"/>
  <c r="K409" i="4" s="1"/>
  <c r="K411" i="4"/>
  <c r="K412" i="4"/>
  <c r="I413" i="4"/>
  <c r="K413" i="4" s="1"/>
  <c r="I414" i="4"/>
  <c r="K414" i="4" s="1"/>
  <c r="I415" i="4"/>
  <c r="K415" i="4" s="1"/>
  <c r="K416" i="4"/>
  <c r="I417" i="4"/>
  <c r="K417" i="4" s="1"/>
  <c r="K418" i="4"/>
  <c r="I419" i="4"/>
  <c r="K419" i="4" s="1"/>
  <c r="I422" i="4"/>
  <c r="K422" i="4" s="1"/>
  <c r="K423" i="4"/>
  <c r="I424" i="4"/>
  <c r="K424" i="4" s="1"/>
  <c r="I425" i="4"/>
  <c r="K425" i="4" s="1"/>
  <c r="K426" i="4"/>
  <c r="I427" i="4"/>
  <c r="K427" i="4" s="1"/>
  <c r="I428" i="4"/>
  <c r="K428" i="4" s="1"/>
  <c r="K429" i="4"/>
  <c r="I430" i="4"/>
  <c r="K430" i="4" s="1"/>
  <c r="K431" i="4"/>
  <c r="I432" i="4"/>
  <c r="K432" i="4" s="1"/>
  <c r="K433" i="4"/>
  <c r="I434" i="4"/>
  <c r="K434" i="4" s="1"/>
  <c r="K435" i="4"/>
  <c r="I436" i="4"/>
  <c r="K436" i="4" s="1"/>
  <c r="I437" i="4"/>
  <c r="K437" i="4" s="1"/>
  <c r="K439" i="4"/>
  <c r="I440" i="4"/>
  <c r="K440" i="4" s="1"/>
  <c r="K441" i="4"/>
  <c r="I442" i="4"/>
  <c r="K442" i="4" s="1"/>
  <c r="K443" i="4"/>
  <c r="K444" i="4"/>
  <c r="K445" i="4"/>
  <c r="I446" i="4"/>
  <c r="K446" i="4" s="1"/>
  <c r="K447" i="4"/>
  <c r="K448" i="4"/>
  <c r="I449" i="4"/>
  <c r="K449" i="4" s="1"/>
  <c r="I450" i="4"/>
  <c r="K450" i="4" s="1"/>
  <c r="K451" i="4"/>
  <c r="K452" i="4"/>
  <c r="I453" i="4"/>
  <c r="K453" i="4" s="1"/>
  <c r="K455" i="4"/>
  <c r="I456" i="4"/>
  <c r="K456" i="4" s="1"/>
  <c r="K457" i="4"/>
  <c r="I459" i="4"/>
  <c r="K459" i="4" s="1"/>
  <c r="K460" i="4"/>
  <c r="I461" i="4"/>
  <c r="K461" i="4" s="1"/>
  <c r="I463" i="4"/>
  <c r="K463" i="4" s="1"/>
  <c r="I464" i="4"/>
  <c r="K464" i="4" s="1"/>
  <c r="I465" i="4"/>
  <c r="K465" i="4" s="1"/>
  <c r="I466" i="4"/>
  <c r="K466" i="4" s="1"/>
  <c r="I467" i="4"/>
  <c r="K467" i="4" s="1"/>
  <c r="I468" i="4"/>
  <c r="K468" i="4" s="1"/>
  <c r="I470" i="4"/>
  <c r="K470" i="4" s="1"/>
  <c r="K471" i="4"/>
  <c r="I472" i="4"/>
  <c r="K472" i="4" s="1"/>
  <c r="I474" i="4"/>
  <c r="K474" i="4" s="1"/>
  <c r="K475" i="4"/>
  <c r="I476" i="4"/>
  <c r="K476" i="4" s="1"/>
  <c r="I477" i="4"/>
  <c r="K477" i="4" s="1"/>
  <c r="K478" i="4"/>
  <c r="I479" i="4"/>
  <c r="K479" i="4" s="1"/>
  <c r="K25" i="11" l="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9" i="11"/>
  <c r="S50" i="11"/>
  <c r="S51" i="11"/>
  <c r="S52" i="11"/>
  <c r="S53" i="11"/>
  <c r="S54" i="11"/>
  <c r="S55" i="11"/>
  <c r="S56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1" i="11"/>
  <c r="S192" i="11"/>
  <c r="S193" i="11"/>
  <c r="S194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15" i="11"/>
  <c r="S216" i="11"/>
  <c r="S217" i="11"/>
  <c r="S218" i="11"/>
  <c r="S219" i="11"/>
  <c r="S220" i="11"/>
  <c r="S221" i="11"/>
  <c r="S222" i="11"/>
  <c r="S223" i="11"/>
  <c r="S224" i="11"/>
  <c r="S225" i="11"/>
  <c r="S226" i="11"/>
  <c r="S227" i="11"/>
  <c r="S228" i="11"/>
  <c r="S229" i="11"/>
  <c r="S230" i="11"/>
  <c r="S231" i="11"/>
  <c r="S232" i="11"/>
  <c r="S233" i="11"/>
  <c r="S234" i="11"/>
  <c r="S235" i="11"/>
  <c r="S236" i="11"/>
  <c r="S237" i="11"/>
  <c r="S238" i="11"/>
  <c r="S239" i="11"/>
  <c r="S240" i="11"/>
  <c r="S241" i="11"/>
  <c r="S243" i="11"/>
  <c r="S244" i="11"/>
  <c r="S245" i="11"/>
  <c r="S246" i="11"/>
  <c r="S247" i="11"/>
  <c r="S248" i="11"/>
  <c r="S249" i="11"/>
  <c r="S251" i="11"/>
  <c r="S252" i="11"/>
  <c r="S253" i="11"/>
  <c r="S254" i="11"/>
  <c r="S255" i="11"/>
  <c r="S256" i="11"/>
  <c r="S257" i="11"/>
  <c r="S258" i="11"/>
  <c r="S259" i="11"/>
  <c r="S261" i="11"/>
  <c r="S262" i="11"/>
  <c r="S263" i="11"/>
  <c r="S264" i="11"/>
  <c r="S265" i="11"/>
  <c r="S266" i="11"/>
  <c r="S267" i="11"/>
  <c r="S268" i="11"/>
  <c r="S269" i="11"/>
  <c r="S270" i="11"/>
  <c r="S271" i="11"/>
  <c r="S272" i="11"/>
  <c r="S273" i="11"/>
  <c r="S274" i="11"/>
  <c r="S275" i="11"/>
  <c r="S276" i="11"/>
  <c r="S277" i="11"/>
  <c r="S278" i="11"/>
  <c r="S279" i="11"/>
  <c r="S280" i="11"/>
  <c r="S281" i="11"/>
  <c r="S282" i="11"/>
  <c r="S283" i="11"/>
  <c r="S284" i="11"/>
  <c r="S285" i="11"/>
  <c r="S286" i="11"/>
  <c r="S287" i="11"/>
  <c r="S288" i="11"/>
  <c r="S289" i="11"/>
  <c r="S290" i="11"/>
  <c r="S291" i="11"/>
  <c r="S292" i="11"/>
  <c r="S293" i="11"/>
  <c r="S294" i="11"/>
  <c r="S295" i="11"/>
  <c r="S296" i="11"/>
  <c r="S297" i="11"/>
  <c r="S298" i="11"/>
  <c r="S299" i="11"/>
  <c r="S300" i="11"/>
  <c r="S301" i="11"/>
  <c r="S302" i="11"/>
  <c r="S303" i="11"/>
  <c r="S304" i="11"/>
  <c r="S305" i="11"/>
  <c r="S306" i="11"/>
  <c r="S307" i="11"/>
  <c r="S308" i="11"/>
  <c r="S309" i="11"/>
  <c r="S310" i="11"/>
  <c r="S311" i="11"/>
  <c r="S312" i="11"/>
  <c r="S313" i="11"/>
  <c r="S314" i="11"/>
  <c r="S315" i="11"/>
  <c r="S316" i="11"/>
  <c r="S317" i="11"/>
  <c r="S318" i="11"/>
  <c r="S319" i="11"/>
  <c r="S320" i="11"/>
  <c r="S321" i="11"/>
  <c r="S322" i="11"/>
  <c r="S323" i="11"/>
  <c r="S324" i="11"/>
  <c r="S325" i="11"/>
  <c r="S326" i="11"/>
  <c r="S327" i="11"/>
  <c r="S328" i="11"/>
  <c r="S329" i="11"/>
  <c r="S330" i="11"/>
  <c r="S331" i="11"/>
  <c r="S332" i="11"/>
  <c r="S333" i="11"/>
  <c r="S334" i="11"/>
  <c r="S335" i="11"/>
  <c r="S336" i="11"/>
  <c r="S337" i="11"/>
  <c r="S338" i="11"/>
  <c r="S339" i="11"/>
  <c r="S340" i="11"/>
  <c r="S341" i="11"/>
  <c r="S342" i="11"/>
  <c r="S343" i="11"/>
  <c r="S344" i="11"/>
  <c r="S345" i="11"/>
  <c r="S346" i="11"/>
  <c r="S347" i="11"/>
  <c r="S348" i="11"/>
  <c r="S349" i="11"/>
  <c r="S350" i="11"/>
  <c r="S351" i="11"/>
  <c r="S352" i="11"/>
  <c r="S353" i="11"/>
  <c r="S355" i="11"/>
  <c r="S356" i="11"/>
  <c r="S357" i="11"/>
  <c r="S358" i="11"/>
  <c r="S359" i="11"/>
  <c r="S360" i="11"/>
  <c r="S361" i="11"/>
  <c r="S362" i="11"/>
  <c r="S363" i="11"/>
  <c r="S365" i="11"/>
  <c r="S366" i="11"/>
  <c r="S367" i="11"/>
  <c r="S368" i="11"/>
  <c r="S369" i="11"/>
  <c r="S370" i="11"/>
  <c r="S371" i="11"/>
  <c r="S372" i="11"/>
  <c r="S374" i="11"/>
  <c r="S375" i="11"/>
  <c r="S376" i="11"/>
  <c r="S377" i="11"/>
  <c r="S378" i="11"/>
  <c r="S379" i="11"/>
  <c r="S380" i="11"/>
  <c r="S381" i="11"/>
  <c r="S382" i="11"/>
  <c r="S383" i="11"/>
  <c r="S384" i="11"/>
  <c r="S385" i="11"/>
  <c r="S386" i="11"/>
  <c r="S387" i="11"/>
  <c r="S388" i="11"/>
  <c r="S389" i="11"/>
  <c r="S390" i="11"/>
  <c r="S391" i="11"/>
  <c r="S392" i="11"/>
  <c r="S393" i="11"/>
  <c r="S394" i="11"/>
  <c r="S395" i="11"/>
  <c r="S396" i="11"/>
  <c r="S397" i="11"/>
  <c r="S398" i="11"/>
  <c r="S399" i="11"/>
  <c r="S400" i="11"/>
  <c r="S401" i="11"/>
  <c r="S402" i="11"/>
  <c r="S403" i="11"/>
  <c r="S404" i="11"/>
  <c r="S405" i="11"/>
  <c r="S406" i="11"/>
  <c r="S407" i="11"/>
  <c r="S408" i="11"/>
  <c r="S409" i="11"/>
  <c r="S410" i="11"/>
  <c r="S411" i="11"/>
  <c r="S412" i="11"/>
  <c r="S413" i="11"/>
  <c r="S414" i="11"/>
  <c r="S415" i="11"/>
  <c r="S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7" i="11"/>
  <c r="K128" i="11"/>
  <c r="K129" i="11"/>
  <c r="K130" i="11"/>
  <c r="K131" i="11"/>
  <c r="K132" i="11"/>
  <c r="K133" i="11"/>
  <c r="K134" i="11"/>
  <c r="K135" i="11"/>
  <c r="K136" i="11"/>
  <c r="K137" i="11"/>
  <c r="K138" i="11"/>
  <c r="K139" i="11"/>
  <c r="K140" i="11"/>
  <c r="K141" i="11"/>
  <c r="K142" i="11"/>
  <c r="K143" i="11"/>
  <c r="K144" i="11"/>
  <c r="K145" i="11"/>
  <c r="K146" i="11"/>
  <c r="K147" i="11"/>
  <c r="K148" i="11"/>
  <c r="K149" i="11"/>
  <c r="K150" i="11"/>
  <c r="K151" i="11"/>
  <c r="K152" i="11"/>
  <c r="K153" i="11"/>
  <c r="K154" i="11"/>
  <c r="K155" i="11"/>
  <c r="K156" i="11"/>
  <c r="K157" i="11"/>
  <c r="K158" i="11"/>
  <c r="K159" i="11"/>
  <c r="K160" i="11"/>
  <c r="K161" i="11"/>
  <c r="K162" i="11"/>
  <c r="K163" i="11"/>
  <c r="K164" i="11"/>
  <c r="K165" i="11"/>
  <c r="K166" i="11"/>
  <c r="K167" i="11"/>
  <c r="K168" i="11"/>
  <c r="K169" i="11"/>
  <c r="K170" i="11"/>
  <c r="K171" i="11"/>
  <c r="K172" i="11"/>
  <c r="K173" i="11"/>
  <c r="K174" i="11"/>
  <c r="K175" i="11"/>
  <c r="K176" i="11"/>
  <c r="K177" i="11"/>
  <c r="K178" i="11"/>
  <c r="K179" i="11"/>
  <c r="K180" i="11"/>
  <c r="K181" i="11"/>
  <c r="K182" i="11"/>
  <c r="K183" i="11"/>
  <c r="K184" i="11"/>
  <c r="K185" i="11"/>
  <c r="K186" i="11"/>
  <c r="K187" i="11"/>
  <c r="K188" i="11"/>
  <c r="K189" i="11"/>
  <c r="K191" i="11"/>
  <c r="K192" i="11"/>
  <c r="K193" i="11"/>
  <c r="K194" i="11"/>
  <c r="K195" i="11"/>
  <c r="K196" i="11"/>
  <c r="K197" i="11"/>
  <c r="K198" i="11"/>
  <c r="K199" i="11"/>
  <c r="K200" i="11"/>
  <c r="K201" i="11"/>
  <c r="K202" i="11"/>
  <c r="K203" i="11"/>
  <c r="K204" i="11"/>
  <c r="K205" i="11"/>
  <c r="K206" i="11"/>
  <c r="K207" i="11"/>
  <c r="K208" i="11"/>
  <c r="K209" i="11"/>
  <c r="K210" i="11"/>
  <c r="K211" i="11"/>
  <c r="K212" i="11"/>
  <c r="K213" i="11"/>
  <c r="K214" i="11"/>
  <c r="K215" i="11"/>
  <c r="K216" i="11"/>
  <c r="K217" i="11"/>
  <c r="K218" i="11"/>
  <c r="K219" i="11"/>
  <c r="K220" i="11"/>
  <c r="K221" i="11"/>
  <c r="K222" i="11"/>
  <c r="K223" i="11"/>
  <c r="K224" i="11"/>
  <c r="K225" i="11"/>
  <c r="K226" i="11"/>
  <c r="K227" i="11"/>
  <c r="K228" i="11"/>
  <c r="K229" i="11"/>
  <c r="K230" i="11"/>
  <c r="K231" i="11"/>
  <c r="K232" i="11"/>
  <c r="K233" i="11"/>
  <c r="K234" i="11"/>
  <c r="K235" i="11"/>
  <c r="K236" i="11"/>
  <c r="K237" i="11"/>
  <c r="K238" i="11"/>
  <c r="K239" i="11"/>
  <c r="K240" i="11"/>
  <c r="K241" i="11"/>
  <c r="K243" i="11"/>
  <c r="K244" i="11"/>
  <c r="K245" i="11"/>
  <c r="K246" i="11"/>
  <c r="K247" i="11"/>
  <c r="K248" i="11"/>
  <c r="K249" i="11"/>
  <c r="K251" i="11"/>
  <c r="K252" i="11"/>
  <c r="K253" i="11"/>
  <c r="K254" i="11"/>
  <c r="K255" i="11"/>
  <c r="K256" i="11"/>
  <c r="K257" i="11"/>
  <c r="K258" i="11"/>
  <c r="K259" i="11"/>
  <c r="K261" i="11"/>
  <c r="K262" i="11"/>
  <c r="K263" i="11"/>
  <c r="K264" i="11"/>
  <c r="K268" i="11"/>
  <c r="K269" i="11"/>
  <c r="K271" i="11"/>
  <c r="K272" i="11"/>
  <c r="K273" i="11"/>
  <c r="K274" i="11"/>
  <c r="K275" i="11"/>
  <c r="K276" i="11"/>
  <c r="K277" i="11"/>
  <c r="K278" i="11"/>
  <c r="K279" i="11"/>
  <c r="K280" i="11"/>
  <c r="K281" i="11"/>
  <c r="K282" i="11"/>
  <c r="K283" i="11"/>
  <c r="K284" i="11"/>
  <c r="K285" i="11"/>
  <c r="K286" i="11"/>
  <c r="K287" i="11"/>
  <c r="K288" i="11"/>
  <c r="K289" i="11"/>
  <c r="K290" i="11"/>
  <c r="K291" i="11"/>
  <c r="K292" i="11"/>
  <c r="K293" i="11"/>
  <c r="K294" i="11"/>
  <c r="K295" i="11"/>
  <c r="K296" i="11"/>
  <c r="K297" i="11"/>
  <c r="K298" i="11"/>
  <c r="K299" i="11"/>
  <c r="K300" i="11"/>
  <c r="K301" i="11"/>
  <c r="K302" i="11"/>
  <c r="K303" i="11"/>
  <c r="K304" i="11"/>
  <c r="K305" i="11"/>
  <c r="K306" i="11"/>
  <c r="K307" i="11"/>
  <c r="K308" i="11"/>
  <c r="K309" i="11"/>
  <c r="K310" i="11"/>
  <c r="K311" i="11"/>
  <c r="K312" i="11"/>
  <c r="K313" i="11"/>
  <c r="K314" i="11"/>
  <c r="K315" i="11"/>
  <c r="K316" i="11"/>
  <c r="K317" i="11"/>
  <c r="K318" i="11"/>
  <c r="K319" i="11"/>
  <c r="K320" i="11"/>
  <c r="K321" i="11"/>
  <c r="K322" i="11"/>
  <c r="K323" i="11"/>
  <c r="K324" i="11"/>
  <c r="K325" i="11"/>
  <c r="K326" i="11"/>
  <c r="K327" i="11"/>
  <c r="K328" i="11"/>
  <c r="K329" i="11"/>
  <c r="K330" i="11"/>
  <c r="K331" i="11"/>
  <c r="K332" i="11"/>
  <c r="K333" i="11"/>
  <c r="K334" i="11"/>
  <c r="K335" i="11"/>
  <c r="K336" i="11"/>
  <c r="K337" i="11"/>
  <c r="K338" i="11"/>
  <c r="K339" i="11"/>
  <c r="K340" i="11"/>
  <c r="K341" i="11"/>
  <c r="K342" i="11"/>
  <c r="K343" i="11"/>
  <c r="K344" i="11"/>
  <c r="K345" i="11"/>
  <c r="K346" i="11"/>
  <c r="K347" i="11"/>
  <c r="K348" i="11"/>
  <c r="K349" i="11"/>
  <c r="K350" i="11"/>
  <c r="K351" i="11"/>
  <c r="K352" i="11"/>
  <c r="K353" i="11"/>
  <c r="K355" i="11"/>
  <c r="K356" i="11"/>
  <c r="K357" i="11"/>
  <c r="K358" i="11"/>
  <c r="K359" i="11"/>
  <c r="K360" i="11"/>
  <c r="K361" i="11"/>
  <c r="K362" i="11"/>
  <c r="K363" i="11"/>
  <c r="K365" i="11"/>
  <c r="K366" i="11"/>
  <c r="K367" i="11"/>
  <c r="K368" i="11"/>
  <c r="K369" i="11"/>
  <c r="K370" i="11"/>
  <c r="K371" i="11"/>
  <c r="K372" i="11"/>
  <c r="K374" i="11"/>
  <c r="K375" i="11"/>
  <c r="K376" i="11"/>
  <c r="K377" i="11"/>
  <c r="K378" i="11"/>
  <c r="K379" i="11"/>
  <c r="K380" i="11"/>
  <c r="K381" i="11"/>
  <c r="K382" i="11"/>
  <c r="K383" i="11"/>
  <c r="K384" i="11"/>
  <c r="K385" i="11"/>
  <c r="K386" i="11"/>
  <c r="K387" i="11"/>
  <c r="K388" i="11"/>
  <c r="K389" i="11"/>
  <c r="K390" i="11"/>
  <c r="K391" i="11"/>
  <c r="K392" i="11"/>
  <c r="K393" i="11"/>
  <c r="K394" i="11"/>
  <c r="K395" i="11"/>
  <c r="K396" i="11"/>
  <c r="K397" i="11"/>
  <c r="K398" i="11"/>
  <c r="K399" i="11"/>
  <c r="K400" i="11"/>
  <c r="K401" i="11"/>
  <c r="K402" i="11"/>
  <c r="K403" i="11"/>
  <c r="K404" i="11"/>
  <c r="K405" i="11"/>
  <c r="K406" i="11"/>
  <c r="K407" i="11"/>
  <c r="K408" i="11"/>
  <c r="K409" i="11"/>
  <c r="K410" i="11"/>
  <c r="K411" i="11"/>
  <c r="K413" i="11"/>
  <c r="K414" i="11"/>
  <c r="K415" i="11"/>
  <c r="K10" i="11"/>
</calcChain>
</file>

<file path=xl/sharedStrings.xml><?xml version="1.0" encoding="utf-8"?>
<sst xmlns="http://schemas.openxmlformats.org/spreadsheetml/2006/main" count="1190" uniqueCount="372">
  <si>
    <t>ที่</t>
  </si>
  <si>
    <t>ชื่อ-สกุล</t>
  </si>
  <si>
    <t>ประเภท</t>
  </si>
  <si>
    <t>ที่ดิน</t>
  </si>
  <si>
    <t>เลขที่</t>
  </si>
  <si>
    <t>เอกสาร</t>
  </si>
  <si>
    <t>สิทธิ์</t>
  </si>
  <si>
    <t>ไร่</t>
  </si>
  <si>
    <t>งาน</t>
  </si>
  <si>
    <t>ตร.ว.</t>
  </si>
  <si>
    <t>จำนวนเนื้อที่ดิน</t>
  </si>
  <si>
    <t>ลักษณะ</t>
  </si>
  <si>
    <t>การทำ</t>
  </si>
  <si>
    <t>ประโยชน์</t>
  </si>
  <si>
    <t>คำนวณ</t>
  </si>
  <si>
    <t>เป็น ตร.ว.</t>
  </si>
  <si>
    <t>ราคา</t>
  </si>
  <si>
    <t>ประเมิน</t>
  </si>
  <si>
    <t>ต่อ ตร.ว.</t>
  </si>
  <si>
    <t>(บาท)</t>
  </si>
  <si>
    <t>รวมราคา</t>
  </si>
  <si>
    <t>ประเภทของ</t>
  </si>
  <si>
    <t>สิ่งปลูกสร้าง</t>
  </si>
  <si>
    <t>ตามบัญชี</t>
  </si>
  <si>
    <t>กรมธนารักษ์</t>
  </si>
  <si>
    <t>ลักษณะสิ่ง</t>
  </si>
  <si>
    <t>ปลูกสร้าง</t>
  </si>
  <si>
    <t>(ตึก/ไม้/</t>
  </si>
  <si>
    <t>ครึ่งตึก ครึ่งไม้</t>
  </si>
  <si>
    <t>ค่าเสื่อม</t>
  </si>
  <si>
    <t>อายุสิ่ง</t>
  </si>
  <si>
    <t>(ปี)</t>
  </si>
  <si>
    <t>(ร้อยละ)</t>
  </si>
  <si>
    <t>ราคาประเมิน</t>
  </si>
  <si>
    <t>หลังหักค่าเสื่อม</t>
  </si>
  <si>
    <t>ขนาดพื้นที่</t>
  </si>
  <si>
    <t>(ตร.ม.)</t>
  </si>
  <si>
    <t>คิดเป็น</t>
  </si>
  <si>
    <t>สัดส่วน</t>
  </si>
  <si>
    <t>ต่อ ตร.ม.</t>
  </si>
  <si>
    <t>ประเมินของ</t>
  </si>
  <si>
    <t>ที่ดินและสิ่ง</t>
  </si>
  <si>
    <t>ของที่ดินและ</t>
  </si>
  <si>
    <t>ตามสัดส่วนการ</t>
  </si>
  <si>
    <t>ใช้ประโยชน์</t>
  </si>
  <si>
    <t>หักมูลค่าฐาน</t>
  </si>
  <si>
    <t>ภาษีที่ได้รับ</t>
  </si>
  <si>
    <t>ยกเว้น</t>
  </si>
  <si>
    <t>(ล้านบาท)</t>
  </si>
  <si>
    <t>คงเหลือราคา</t>
  </si>
  <si>
    <t>ประเมินทุนทรัพย์</t>
  </si>
  <si>
    <t>ที่ต้องชำระภาษี</t>
  </si>
  <si>
    <t>อัตราภาษี</t>
  </si>
  <si>
    <t>นางบาง  ปัญญานุชิต</t>
  </si>
  <si>
    <t>โฉนด</t>
  </si>
  <si>
    <t>นายอุดมศักดิ์ เถื่อนโยธา</t>
  </si>
  <si>
    <t>นางนวลจันทร์ เถื่อนโยธา</t>
  </si>
  <si>
    <t>ภ.ด.ส. 1</t>
  </si>
  <si>
    <t>แบบบัญชีราคาประเมินทุนทรัพย์ของที่ดินและสิ่งปลูกสร้าง</t>
  </si>
  <si>
    <t>เทศบาลตำบลห้วยยาง</t>
  </si>
  <si>
    <t>อำเภอกระนวน  จังหวัดขอนแก่น</t>
  </si>
  <si>
    <t>นางสาวทองสา วอแพง</t>
  </si>
  <si>
    <t>น.ส.วาสนา ศรีแก้วทุม</t>
  </si>
  <si>
    <t>นายวาปี ศรีแก้วทุม</t>
  </si>
  <si>
    <t>นางละคร  ภูนาเพชร</t>
  </si>
  <si>
    <t>ทค</t>
  </si>
  <si>
    <t>-</t>
  </si>
  <si>
    <t>นางปัน เหล่าลาภะ</t>
  </si>
  <si>
    <t>นางสังข์วอน สีแก้วน้ำใส</t>
  </si>
  <si>
    <t>นางเชียร  สีแสง</t>
  </si>
  <si>
    <t>นางตุ๊ พะเสนา</t>
  </si>
  <si>
    <t>นางสุพิตร  ชมเชี่ยวชาญ</t>
  </si>
  <si>
    <t>นายอุไล สีแก้วตู้</t>
  </si>
  <si>
    <t>นางบาง มูลมาตร</t>
  </si>
  <si>
    <t>นายชาญชัย สีมีงาม</t>
  </si>
  <si>
    <t>น.ส.ไกรสรณ์ ดาวเรือง</t>
  </si>
  <si>
    <t>นายนิคม ดาวเรือง</t>
  </si>
  <si>
    <t>นางเพ็ญศรี กรรณศรี</t>
  </si>
  <si>
    <t>นายทองปัก  วรรณศรี</t>
  </si>
  <si>
    <t>นางพิกุล  เนื่องมัจฉา</t>
  </si>
  <si>
    <t>นายสัตยา เนื่องมัจฉา</t>
  </si>
  <si>
    <t>นายบุญมี มูลมาตร</t>
  </si>
  <si>
    <t>นางถาวร มูลมาตร</t>
  </si>
  <si>
    <t>นายนบ มูลมาตร</t>
  </si>
  <si>
    <t>นายสงคราม ไกรษรศรี</t>
  </si>
  <si>
    <t>นางระเบียบ พินิจมนตรี</t>
  </si>
  <si>
    <t>นายคำพอง พินิจมนตรี</t>
  </si>
  <si>
    <t>นางบุญเพ็ญ เหล่าก้อนคำ</t>
  </si>
  <si>
    <t>นายจักรกริช เหล่าก้อนคำ</t>
  </si>
  <si>
    <t>นายเหมือน กำเนิด</t>
  </si>
  <si>
    <t>นางพิศมัย กำเนิด</t>
  </si>
  <si>
    <t>นางบุญโฮม โพธิ์ศรี</t>
  </si>
  <si>
    <t>นายธีรชัยมาตรา น.ส.ศิริรัตน์โพธิ์ศรี</t>
  </si>
  <si>
    <t>นายสมบูรณ์ โคตะมะ</t>
  </si>
  <si>
    <t>นางจำปี สุขอึ่ง</t>
  </si>
  <si>
    <t>นางเพลินจิตร นนทรัตน์</t>
  </si>
  <si>
    <t>น.ส.ธนัตดา นนทรัตน์</t>
  </si>
  <si>
    <t>นายสมพงษ์ นนทรัตน์</t>
  </si>
  <si>
    <t>นางสมพร  ห้ามไทยสงค์</t>
  </si>
  <si>
    <t>นายกิจฐวัช ห้ามทัยสงค์</t>
  </si>
  <si>
    <t>น.ส.เจษฎภรณ์ มุลมาตร</t>
  </si>
  <si>
    <t>นางบัวจันทร์ สุวรรณคาม</t>
  </si>
  <si>
    <t>นส3ก</t>
  </si>
  <si>
    <t>364/91</t>
  </si>
  <si>
    <t>นางแสงจันทร์ โคตรโยธา</t>
  </si>
  <si>
    <t>นางคำปุ่น สีพุทธา</t>
  </si>
  <si>
    <t>นางยลฤภัค ป้องปาน</t>
  </si>
  <si>
    <t>นส.3</t>
  </si>
  <si>
    <t>นางเหลือน อาตวงษ์</t>
  </si>
  <si>
    <t>นางแพง จิตรบรรจง</t>
  </si>
  <si>
    <t>นายสิทธิศักดิ์ วรรณศรี</t>
  </si>
  <si>
    <t>นายสุน สิงห์อ่อน</t>
  </si>
  <si>
    <t>371/91</t>
  </si>
  <si>
    <t>นายประกาย พินิจมนตรี</t>
  </si>
  <si>
    <t>น.ส.ศรีจัน จันทะปัดชา</t>
  </si>
  <si>
    <t>น.ส.เสาวนีย์ เหลาดวงดี</t>
  </si>
  <si>
    <t>นางกานดา  ชัยดี</t>
  </si>
  <si>
    <t>น.ส.สินี ขันอาษา</t>
  </si>
  <si>
    <t>นางกอง ขันอาษา</t>
  </si>
  <si>
    <t>นางสังวาน พะเสนา</t>
  </si>
  <si>
    <t>นส.3ก</t>
  </si>
  <si>
    <t>นายคำสัน ชาจันทึก</t>
  </si>
  <si>
    <t>น.ส.วัลยวิภา กำเนิด</t>
  </si>
  <si>
    <t>นายนิคม กำเนิด</t>
  </si>
  <si>
    <t>นางกรรณิกา  กำเนิด</t>
  </si>
  <si>
    <t>นางสุบรรณ  แก้วศิริ</t>
  </si>
  <si>
    <t>นางสำรอง  เนื่องวัสสา</t>
  </si>
  <si>
    <t>นางสาวเสน่ห์ หัสดาวัน</t>
  </si>
  <si>
    <t>นางอารี  โพนสีสม</t>
  </si>
  <si>
    <t>นายเกียร โพนสีสม</t>
  </si>
  <si>
    <t>นายนิรัตน์ ศรีโฮง</t>
  </si>
  <si>
    <t>น.ส.วิชญาพร ศรีโฮง</t>
  </si>
  <si>
    <t>นางผัน ศรีโฮง</t>
  </si>
  <si>
    <t>นายไพรวัน ศรีโฮง</t>
  </si>
  <si>
    <t>นางสวาด รัตนน้ำอ้อม</t>
  </si>
  <si>
    <t>นายโกวิทย์  รัตนน้ำอ้อม</t>
  </si>
  <si>
    <t>นายสำรวย ชาจันทึก</t>
  </si>
  <si>
    <t>นางสุเบ็ญ ชาจันทึก</t>
  </si>
  <si>
    <t>นายสมพร  โพธิ์สอน</t>
  </si>
  <si>
    <t>นายชารี โพธิ์สอน</t>
  </si>
  <si>
    <t>นางน้อย ชาจันทึก</t>
  </si>
  <si>
    <t>น.ส.วาสนา ชาจันทึก</t>
  </si>
  <si>
    <t>นางมาลา พินิจมนตรี</t>
  </si>
  <si>
    <t>นางสุภาพ ผางเวส</t>
  </si>
  <si>
    <t>นางพิสมัย ชาจันทึก</t>
  </si>
  <si>
    <t>นางสมหวัง  ทองจันดา</t>
  </si>
  <si>
    <t>นางสมร  โคตะมะ</t>
  </si>
  <si>
    <t>นายคำสอน  สิงห์อ่อน</t>
  </si>
  <si>
    <t>นางพุทธา  หลานวงษ์</t>
  </si>
  <si>
    <t>นายคำพันธ์  วอแพง</t>
  </si>
  <si>
    <t>นายพล  มูลมาตร</t>
  </si>
  <si>
    <t>นางหนูภักดี บางจันทร์</t>
  </si>
  <si>
    <t>นางยุมาลี ชาจันทึก</t>
  </si>
  <si>
    <t>นางพรเพ็ญ  เอเซ่อร์</t>
  </si>
  <si>
    <t xml:space="preserve">น.ส.วันวิสา ศรีชัยพล </t>
  </si>
  <si>
    <t>นางบัวพันธ์ ศรีชัยพล</t>
  </si>
  <si>
    <t>นายบัวลี ศรีชัยพล</t>
  </si>
  <si>
    <t>นายนิคม สกุลลี</t>
  </si>
  <si>
    <t>นางคำพันธ์ เนื่องมัจฉา</t>
  </si>
  <si>
    <t>นายจันทร์  เนื่องมัจฉา</t>
  </si>
  <si>
    <t>นายคำแพง  โพธิ์ศรี</t>
  </si>
  <si>
    <t>นางบัวพา เสาเมืองทอง</t>
  </si>
  <si>
    <t>นายพา  เสาเมืองทอง</t>
  </si>
  <si>
    <t>372/371</t>
  </si>
  <si>
    <t>นางสาวยุพิน ผางเวส</t>
  </si>
  <si>
    <t>นางสาวชลิดา ผางเวส</t>
  </si>
  <si>
    <t>นางสาวออนนุช ผางเวส</t>
  </si>
  <si>
    <t>นายบุญมี ชาจันทึก</t>
  </si>
  <si>
    <t>นายบุญหนา นามวงษา</t>
  </si>
  <si>
    <t>นายชัยยา สีสุดี</t>
  </si>
  <si>
    <t>นายอร่าม ศรีสมครุฑ</t>
  </si>
  <si>
    <t>นายเชิด ศรีสมครุฑ</t>
  </si>
  <si>
    <t>น.ส.คัมภีรดา ศรีสมครุฑ</t>
  </si>
  <si>
    <t>นางนาง ทับซ้อนขวา</t>
  </si>
  <si>
    <t>นายโกศล จันปัดชา</t>
  </si>
  <si>
    <t>นางสาวสิบทิศ พะเสนา</t>
  </si>
  <si>
    <t>นางพัชรี พะเสนา</t>
  </si>
  <si>
    <t>นางน้อย พะเสนา</t>
  </si>
  <si>
    <t>นางเคน สีสุดี</t>
  </si>
  <si>
    <t>นายชาติชาย สีสุดี</t>
  </si>
  <si>
    <t>นายบุญมี สีสุดี</t>
  </si>
  <si>
    <t>นายจรูญ สวัสดี</t>
  </si>
  <si>
    <t>นางผัน โคตะมะ</t>
  </si>
  <si>
    <t>นางลัดดา จิตบรรจง</t>
  </si>
  <si>
    <t>นายหมาย จิตบรรจง</t>
  </si>
  <si>
    <t>นางสาวกฐิน เนื่องมัจฉา</t>
  </si>
  <si>
    <t>นางสาวปรานี จิตบรรจง</t>
  </si>
  <si>
    <t>นางสง่า มูลมาตร</t>
  </si>
  <si>
    <t>นก3ก</t>
  </si>
  <si>
    <t>นายจักรชัย พะเสนา</t>
  </si>
  <si>
    <t>ตึก/ไม้</t>
  </si>
  <si>
    <t>ตึก</t>
  </si>
  <si>
    <t>ไม้</t>
  </si>
  <si>
    <t>นายสวัสดิ์  มูลละม่อม</t>
  </si>
  <si>
    <t>นางบุญถม  เสาเมืองทอง</t>
  </si>
  <si>
    <t>นางสุพิน  ภูเก้าแก้ว</t>
  </si>
  <si>
    <t>นายวุฒิไกร  เบ้ารัตน์</t>
  </si>
  <si>
    <t>นางสมทรง สีนนลี</t>
  </si>
  <si>
    <t>นางเกษ  แสนโคก</t>
  </si>
  <si>
    <t>นางสาวระพีพรรณ  มัตราช</t>
  </si>
  <si>
    <t>นางยุวดี  หม่องคำหมื่น</t>
  </si>
  <si>
    <t>นางทองดี หม่องคำหมื่น</t>
  </si>
  <si>
    <t>นางศิริรัตน์  วิเศษลา</t>
  </si>
  <si>
    <t>นางสาวเจนจิรา พานพันธุ์</t>
  </si>
  <si>
    <t>ท.ค.</t>
  </si>
  <si>
    <t>นายพิมพ์  พานพันธุ์</t>
  </si>
  <si>
    <t>นายณรงค์ฤทธิ์  มาตรา</t>
  </si>
  <si>
    <t>นางสาวสุภาดี  วิเศษลา</t>
  </si>
  <si>
    <t>นางสัมพันธุ์  วิเศษลา</t>
  </si>
  <si>
    <t>นางน้อย  วิเศษลา</t>
  </si>
  <si>
    <t>น.ส.3.ก</t>
  </si>
  <si>
    <t>นางบุบผัง  ทาสะโก</t>
  </si>
  <si>
    <t>นายยุทธพล  เกณฑ์สาคู</t>
  </si>
  <si>
    <t>นายสำราญ  เกณฑ์สาคู</t>
  </si>
  <si>
    <t>นางเกษร  นาธงศักดิ์</t>
  </si>
  <si>
    <t>นางเทวา  สายพัฒน์</t>
  </si>
  <si>
    <t>นายใหม่  สะตะ</t>
  </si>
  <si>
    <t>นางศุภนา  นาพงษ์ศักดิ์</t>
  </si>
  <si>
    <t>นางอีน  นาพงษ์ศักดิ์</t>
  </si>
  <si>
    <t>นางเลื่อม  สีแก้วตู้</t>
  </si>
  <si>
    <t>นางสมัย  พิมูลขันธ์</t>
  </si>
  <si>
    <t>นางหนู  พลธรรม</t>
  </si>
  <si>
    <t>นางทองเหลือง  เงินขาว</t>
  </si>
  <si>
    <t>นายวีระศัก  เงินขาว</t>
  </si>
  <si>
    <t>นายวิวัฒน์ชัย  วิเศษลา</t>
  </si>
  <si>
    <t>นางทองอินทร์  โพธิศรีอุ่น</t>
  </si>
  <si>
    <t>น.ส.3.ก.</t>
  </si>
  <si>
    <t>นางใบ  มูลมะณี</t>
  </si>
  <si>
    <t>นายประสิทธิ์  มูลมะณี</t>
  </si>
  <si>
    <t>นายสมัย  เหล่าสุนา</t>
  </si>
  <si>
    <t>นายเจริญ  เหล่าสุนา</t>
  </si>
  <si>
    <t>นางสาวละอองดาว  เหล่าสุนา</t>
  </si>
  <si>
    <t>นางสาวแสงเดือน  หลวงจำปา</t>
  </si>
  <si>
    <t>นางสมบูรณ์  หลวงจำปา</t>
  </si>
  <si>
    <t>นายเทพภิทูร  หลวงจำปา</t>
  </si>
  <si>
    <t>นางสาวสมหมาย  ถาโงกโป้</t>
  </si>
  <si>
    <t>นางละคร  รัตนน้ำอ้อม</t>
  </si>
  <si>
    <t>นายสำลี  คุณคำเทิญ</t>
  </si>
  <si>
    <t>นางบัวลี  วิเศษลา</t>
  </si>
  <si>
    <t>นายสุด  ครยก</t>
  </si>
  <si>
    <t>นางสวาส  ครยก</t>
  </si>
  <si>
    <t>นายเรียน  โคตะมะ</t>
  </si>
  <si>
    <t>นายสมชาย  พินิจมนตรี</t>
  </si>
  <si>
    <t>นางเสถียร  โคตะมะ</t>
  </si>
  <si>
    <t>นางน้อย  โคตะมะ</t>
  </si>
  <si>
    <t>นายสุธรรม  บุญลือ</t>
  </si>
  <si>
    <t>นางกอง  บุญลือ</t>
  </si>
  <si>
    <t>นางกอง  พิมูลขันธ์</t>
  </si>
  <si>
    <t>นายบาง  พิมูลขันธ์</t>
  </si>
  <si>
    <t>นางดาวเรือง  เกณฑ์สาคู</t>
  </si>
  <si>
    <t>นางสาวทองพลู  พลธรรม</t>
  </si>
  <si>
    <t>นางสาวบรรจง  พลธรรม</t>
  </si>
  <si>
    <t>นายไพรวรรณ  พันธ์ฤทธิ์</t>
  </si>
  <si>
    <t>นายชัชวาล  พันธ์ฤทธิ์</t>
  </si>
  <si>
    <t>นายบุญส่ง  พันธฤทธิ์</t>
  </si>
  <si>
    <t>นายทองมา  ลันบุตร</t>
  </si>
  <si>
    <t>นายครองทรัพย์  ลันบุตร</t>
  </si>
  <si>
    <t>นางสากล  ไชยพรม</t>
  </si>
  <si>
    <t>นางเพขรา  ใชยพรม</t>
  </si>
  <si>
    <t>นางคำปิ้ว  จันทวงษ์</t>
  </si>
  <si>
    <t>นายคำเบา  จันทวงษ์</t>
  </si>
  <si>
    <t>นางเสาร์  พินิจมนตรี</t>
  </si>
  <si>
    <t>นางมะลิวัลย์  ภูมิเรศสุนทร</t>
  </si>
  <si>
    <t>นายชาย  ตั้งใจ</t>
  </si>
  <si>
    <t>นางหมิง  หาเงิน</t>
  </si>
  <si>
    <t>นางนาง  มีบุญ</t>
  </si>
  <si>
    <t>นายลำปาง  มีบุญ</t>
  </si>
  <si>
    <t>นางดวง  ภูมิโยชน์</t>
  </si>
  <si>
    <t>นางเลี้ยง  พินิจมนตรี</t>
  </si>
  <si>
    <t>นางปัน  บุตตะพล</t>
  </si>
  <si>
    <t>นายจันทร์เพ็ญ  เบ้ารัตน์</t>
  </si>
  <si>
    <t>นายเอกชัย  เบ้ารัตน์</t>
  </si>
  <si>
    <t>นางประมวล  แก้วมุงคุณ</t>
  </si>
  <si>
    <t>นางเพ็ญประภา  โทวันนัง</t>
  </si>
  <si>
    <t>นางเพ็ญศรี  อามาตย์</t>
  </si>
  <si>
    <t>นายใบ  อามาตย์</t>
  </si>
  <si>
    <t>นายอิสรา  อามาตย์</t>
  </si>
  <si>
    <t>นางบัวลอย  โทวันนัง</t>
  </si>
  <si>
    <t>นายบุญเติม  แก้ววังชัย</t>
  </si>
  <si>
    <t>นางสาวเสาวลักษณ์  แก้ววังชัย</t>
  </si>
  <si>
    <t>นางพังงา  พิมวันคำ</t>
  </si>
  <si>
    <t>นางมุกดา  พรมกลาง</t>
  </si>
  <si>
    <t>นางวันทอง  รับสมบัติ</t>
  </si>
  <si>
    <t>นายวินยง  รับสมบัติ</t>
  </si>
  <si>
    <t>นายวิชิด  รับสมบัติ</t>
  </si>
  <si>
    <t>นางติ๋ม  รับสมบัติ</t>
  </si>
  <si>
    <t>นายวิชิด  โคตะมะ</t>
  </si>
  <si>
    <t>ส.ป.ก.4-01ข</t>
  </si>
  <si>
    <t>นางยุ่น  โคตะมะ</t>
  </si>
  <si>
    <t>นางสาวลำไพ  ซุยอุ้ย</t>
  </si>
  <si>
    <t>นายสมัย  วรรณศรี</t>
  </si>
  <si>
    <t>นางวิจิตร  วิเศษลา</t>
  </si>
  <si>
    <t>นายเพ็ชร  สิงห์อ่อน</t>
  </si>
  <si>
    <t>นาวสาวจันทร์เพ็ญ คุณคำเทิญ</t>
  </si>
  <si>
    <t>นายบรรจง  คำแสน</t>
  </si>
  <si>
    <t>นายไชยยงค์  มัตราช</t>
  </si>
  <si>
    <t>นางจัด  เถาคำแก้ว</t>
  </si>
  <si>
    <t>นางวิจิตร  เชียงเครือ</t>
  </si>
  <si>
    <t>นายสุจี  อรุณดี</t>
  </si>
  <si>
    <t>นางสาวหนูเตียง  พรมกลาง</t>
  </si>
  <si>
    <t>นางสาวมนเมือง  พรมกลาง</t>
  </si>
  <si>
    <t>นางเพียร  พินิจมนตรี</t>
  </si>
  <si>
    <t>นางบัว  พรมภักดี</t>
  </si>
  <si>
    <t>นายสุพรรณ์  ทับบุญ</t>
  </si>
  <si>
    <t>น.ส3 ก.</t>
  </si>
  <si>
    <t>นางดวงจันทร์  ทับบุญ</t>
  </si>
  <si>
    <t>นางบุญมา  สีเมืองปุน</t>
  </si>
  <si>
    <t>นายสามารถ  สีเมืองปุน</t>
  </si>
  <si>
    <t>นางนงนุช  เชียงเครือ</t>
  </si>
  <si>
    <t>นางบุญลอด  พานพันธ์</t>
  </si>
  <si>
    <t>นายอำพร  พีรวรรธนพงศ์</t>
  </si>
  <si>
    <t>นางอนงค์  วิเศษลา</t>
  </si>
  <si>
    <t>นางสาวลัดดา  สีจันเคน</t>
  </si>
  <si>
    <t>นายสำราญ  สีจันเคน</t>
  </si>
  <si>
    <t>นางเพ็ญ  ศรีชัย</t>
  </si>
  <si>
    <t>นายสวาท  ภูมิโยชน์</t>
  </si>
  <si>
    <t>นางจันทา  ภูมิโยชน์</t>
  </si>
  <si>
    <t>นางไพรทูลย์  สีมายา</t>
  </si>
  <si>
    <t>นายทองดี  สีเทา</t>
  </si>
  <si>
    <t>นายวิทยา  สีเทา</t>
  </si>
  <si>
    <t>นางหลอด  จันทะลี</t>
  </si>
  <si>
    <t>นางชมพู่  จันทะลี</t>
  </si>
  <si>
    <t>นายเกิดทรัพย์  ภูรผา</t>
  </si>
  <si>
    <t>นางประภาส  จันสุพรรณ์</t>
  </si>
  <si>
    <t>นางสำรอง  พรมภักดี</t>
  </si>
  <si>
    <t>นางสมจิต  ภูสีลิต</t>
  </si>
  <si>
    <t>นายโกวิทย์  รัตนน้ำพอง</t>
  </si>
  <si>
    <t>นางเบญจมาศ  สิงห์อ่อน</t>
  </si>
  <si>
    <t>นางทันวา  หงษ์คำเมือง</t>
  </si>
  <si>
    <t>นางเพ็ญ  ทองบ้านทุ่ม</t>
  </si>
  <si>
    <t>นางสาวบานเย็น  นาพงษ์ศักดิ์</t>
  </si>
  <si>
    <t>นายน้อย  หงสาน้อย</t>
  </si>
  <si>
    <t>นายบรรจบ  คำแสน</t>
  </si>
  <si>
    <t>นางสุมิตร  คำแสน</t>
  </si>
  <si>
    <t>นายปัญญา  โสบรรเทา</t>
  </si>
  <si>
    <t>นางสาวสายัน  แก้ววังชัย</t>
  </si>
  <si>
    <t>นางคำใบ  พละโชติ</t>
  </si>
  <si>
    <t>นางจอมใจ  พินิจมนตรี</t>
  </si>
  <si>
    <t>นายอุทิศ  นาพงษ์ศักดิ์</t>
  </si>
  <si>
    <t>นางประครอง  นาพงษ์ศักดิ์</t>
  </si>
  <si>
    <t>นางสุนา  คำวงษา</t>
  </si>
  <si>
    <t>นางกอง  วรรณศรี</t>
  </si>
  <si>
    <t>นางพิมศร  ตั้งใจ</t>
  </si>
  <si>
    <t>นายสุพรรณ  ตั้งใจ</t>
  </si>
  <si>
    <t>นางเถาวัลย์  ศรีวงศ์</t>
  </si>
  <si>
    <t>นายบุญโฮม  บัวซุย</t>
  </si>
  <si>
    <t>นางวิภาภร  รัตนน้ำอ้อม</t>
  </si>
  <si>
    <t>นายบุญถักษ์  เหลาดวงดี</t>
  </si>
  <si>
    <t>นางศศินันท์  วิเศษลา</t>
  </si>
  <si>
    <t>นายเด็ด  ชมภูราช</t>
  </si>
  <si>
    <t>นายบรรลุ  วิเศษลา</t>
  </si>
  <si>
    <t>นางยุภาพร  โสบรรเทา</t>
  </si>
  <si>
    <t>นางประเทือง  พินิจมนตรี</t>
  </si>
  <si>
    <t>นางสาวพงศ์ภรณ์  โคตะมะ</t>
  </si>
  <si>
    <t>นายยุพราช  เบ้ารัตน์</t>
  </si>
  <si>
    <t>นางสุภาพ  มัตราช</t>
  </si>
  <si>
    <t>นางสาวศุภลักษณ์  ลันบุตร</t>
  </si>
  <si>
    <t>นางสาวชลิดา  ภูมิโยชน์</t>
  </si>
  <si>
    <t>นางบรรจบ  พิมพ์สาร</t>
  </si>
  <si>
    <t>นายเกชา  หม่องคำหมื่น</t>
  </si>
  <si>
    <t>นางสาวสงกรานต์  นามคันโท</t>
  </si>
  <si>
    <t>นางเพียรพิศ  หอแก้ว</t>
  </si>
  <si>
    <t>นางสาววรณุตร  หอแก้ว</t>
  </si>
  <si>
    <t>นายธีระพล  หอแก้ว</t>
  </si>
  <si>
    <t>น.l.ถนอมจิตต์  หอแก้ว</t>
  </si>
  <si>
    <t>นางประนอม  หอแก้ว</t>
  </si>
  <si>
    <t>นางสาวดาริกานต์ เกณฑ์สาคู</t>
  </si>
  <si>
    <t>ครึ่งตึกครึ่งไม้</t>
  </si>
  <si>
    <t>นายลำไพร มูลละมาตร</t>
  </si>
  <si>
    <t xml:space="preserve">                                                                                                                                                                                             </t>
  </si>
  <si>
    <t>ราคาประเมินทุนทรัพย์ของที่ดิน</t>
  </si>
  <si>
    <t>ราคาประเมินทุนทรัพย์ของสิ่งปลูกสร้าง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</si>
</sst>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name val="Wingdings 2"/>
      <family val="1"/>
      <charset val="2"/>
    </font>
    <font>
      <sz val="16"/>
      <color rgb="FFFF0000"/>
      <name val="TH SarabunIT๙"/>
      <family val="2"/>
    </font>
    <font>
      <sz val="16"/>
      <color theme="1"/>
      <name val="Wingdings 2"/>
      <family val="1"/>
      <charset val="2"/>
    </font>
    <font>
      <sz val="16"/>
      <color rgb="FFFF0000"/>
      <name val="Wingdings 2"/>
      <family val="1"/>
      <charset val="2"/>
    </font>
    <font>
      <b/>
      <sz val="16"/>
      <color theme="1"/>
      <name val="TH SarabunIT๙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3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187" fontId="2" fillId="0" borderId="4" xfId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right" vertical="center" wrapText="1"/>
    </xf>
    <xf numFmtId="187" fontId="2" fillId="0" borderId="4" xfId="1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4" xfId="0" quotePrefix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3" fillId="0" borderId="4" xfId="0" quotePrefix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87" fontId="2" fillId="0" borderId="0" xfId="1" applyNumberFormat="1" applyFont="1"/>
    <xf numFmtId="0" fontId="2" fillId="0" borderId="7" xfId="0" applyFont="1" applyBorder="1"/>
    <xf numFmtId="187" fontId="2" fillId="0" borderId="0" xfId="1" applyNumberFormat="1" applyFont="1" applyBorder="1"/>
    <xf numFmtId="0" fontId="8" fillId="2" borderId="5" xfId="0" applyFont="1" applyFill="1" applyBorder="1" applyAlignment="1">
      <alignment horizontal="center"/>
    </xf>
    <xf numFmtId="0" fontId="8" fillId="2" borderId="5" xfId="0" applyFont="1" applyFill="1" applyBorder="1" applyAlignment="1"/>
    <xf numFmtId="0" fontId="8" fillId="2" borderId="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5" xfId="0" applyFont="1" applyFill="1" applyBorder="1" applyAlignment="1"/>
    <xf numFmtId="0" fontId="8" fillId="5" borderId="3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quotePrefix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0" xfId="0" applyFont="1" applyFill="1"/>
    <xf numFmtId="3" fontId="2" fillId="4" borderId="4" xfId="0" applyNumberFormat="1" applyFont="1" applyFill="1" applyBorder="1" applyAlignment="1">
      <alignment horizontal="right" vertical="center"/>
    </xf>
    <xf numFmtId="187" fontId="2" fillId="4" borderId="0" xfId="1" applyNumberFormat="1" applyFont="1" applyFill="1"/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quotePrefix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187" fontId="2" fillId="4" borderId="4" xfId="1" applyNumberFormat="1" applyFont="1" applyFill="1" applyBorder="1" applyAlignment="1">
      <alignment horizontal="right" vertical="center"/>
    </xf>
    <xf numFmtId="3" fontId="2" fillId="4" borderId="4" xfId="0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3" fontId="2" fillId="0" borderId="4" xfId="0" applyNumberFormat="1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 wrapText="1"/>
    </xf>
    <xf numFmtId="0" fontId="2" fillId="6" borderId="0" xfId="0" applyFont="1" applyFill="1"/>
    <xf numFmtId="3" fontId="2" fillId="6" borderId="4" xfId="0" applyNumberFormat="1" applyFont="1" applyFill="1" applyBorder="1" applyAlignment="1">
      <alignment vertical="center"/>
    </xf>
    <xf numFmtId="187" fontId="2" fillId="6" borderId="0" xfId="1" applyNumberFormat="1" applyFont="1" applyFill="1"/>
    <xf numFmtId="0" fontId="2" fillId="7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 wrapText="1"/>
    </xf>
    <xf numFmtId="0" fontId="2" fillId="7" borderId="0" xfId="0" applyFont="1" applyFill="1"/>
    <xf numFmtId="3" fontId="2" fillId="7" borderId="4" xfId="0" applyNumberFormat="1" applyFont="1" applyFill="1" applyBorder="1" applyAlignment="1">
      <alignment vertical="center"/>
    </xf>
    <xf numFmtId="187" fontId="2" fillId="7" borderId="0" xfId="1" applyNumberFormat="1" applyFont="1" applyFill="1"/>
    <xf numFmtId="3" fontId="2" fillId="0" borderId="0" xfId="0" applyNumberFormat="1" applyFont="1"/>
    <xf numFmtId="0" fontId="3" fillId="0" borderId="0" xfId="0" applyFont="1"/>
    <xf numFmtId="0" fontId="3" fillId="4" borderId="0" xfId="0" applyFont="1" applyFill="1"/>
    <xf numFmtId="187" fontId="3" fillId="4" borderId="0" xfId="1" applyNumberFormat="1" applyFont="1" applyFill="1"/>
    <xf numFmtId="0" fontId="2" fillId="7" borderId="4" xfId="0" applyFont="1" applyFill="1" applyBorder="1" applyAlignment="1">
      <alignment horizontal="center" vertical="center" wrapText="1"/>
    </xf>
    <xf numFmtId="0" fontId="2" fillId="7" borderId="4" xfId="0" quotePrefix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2" fillId="6" borderId="4" xfId="0" quotePrefix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4" xfId="0" quotePrefix="1" applyFont="1" applyFill="1" applyBorder="1" applyAlignment="1">
      <alignment horizontal="center" vertical="center"/>
    </xf>
    <xf numFmtId="3" fontId="3" fillId="6" borderId="4" xfId="0" applyNumberFormat="1" applyFont="1" applyFill="1" applyBorder="1" applyAlignment="1">
      <alignment vertical="center"/>
    </xf>
    <xf numFmtId="0" fontId="2" fillId="6" borderId="4" xfId="0" applyFont="1" applyFill="1" applyBorder="1" applyAlignment="1">
      <alignment horizontal="center" vertical="center" wrapText="1"/>
    </xf>
    <xf numFmtId="187" fontId="2" fillId="6" borderId="4" xfId="1" applyNumberFormat="1" applyFont="1" applyFill="1" applyBorder="1" applyAlignment="1">
      <alignment horizontal="right" vertical="center"/>
    </xf>
    <xf numFmtId="0" fontId="2" fillId="6" borderId="3" xfId="0" applyFont="1" applyFill="1" applyBorder="1"/>
    <xf numFmtId="0" fontId="3" fillId="6" borderId="4" xfId="0" applyFont="1" applyFill="1" applyBorder="1" applyAlignment="1">
      <alignment horizontal="left" vertical="center"/>
    </xf>
    <xf numFmtId="0" fontId="3" fillId="6" borderId="0" xfId="0" applyFont="1" applyFill="1"/>
    <xf numFmtId="187" fontId="3" fillId="6" borderId="4" xfId="1" applyNumberFormat="1" applyFont="1" applyFill="1" applyBorder="1" applyAlignment="1">
      <alignment horizontal="right" vertical="center"/>
    </xf>
    <xf numFmtId="187" fontId="3" fillId="6" borderId="0" xfId="1" applyNumberFormat="1" applyFont="1" applyFill="1"/>
    <xf numFmtId="0" fontId="3" fillId="6" borderId="3" xfId="0" applyFont="1" applyFill="1" applyBorder="1"/>
    <xf numFmtId="0" fontId="3" fillId="6" borderId="4" xfId="0" applyFont="1" applyFill="1" applyBorder="1" applyAlignment="1">
      <alignment vertical="center"/>
    </xf>
    <xf numFmtId="0" fontId="3" fillId="6" borderId="0" xfId="0" applyFont="1" applyFill="1" applyBorder="1"/>
    <xf numFmtId="0" fontId="3" fillId="6" borderId="2" xfId="0" applyFont="1" applyFill="1" applyBorder="1"/>
    <xf numFmtId="0" fontId="2" fillId="7" borderId="3" xfId="0" applyFont="1" applyFill="1" applyBorder="1"/>
    <xf numFmtId="0" fontId="3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4" xfId="0" quotePrefix="1" applyFont="1" applyFill="1" applyBorder="1" applyAlignment="1">
      <alignment horizontal="center" vertical="center"/>
    </xf>
    <xf numFmtId="3" fontId="3" fillId="7" borderId="4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187" fontId="8" fillId="2" borderId="9" xfId="1" applyNumberFormat="1" applyFont="1" applyFill="1" applyBorder="1" applyAlignment="1">
      <alignment horizontal="center"/>
    </xf>
    <xf numFmtId="187" fontId="8" fillId="2" borderId="1" xfId="1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 applyAlignment="1"/>
    <xf numFmtId="187" fontId="8" fillId="2" borderId="10" xfId="1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5" xfId="0" applyFont="1" applyFill="1" applyBorder="1"/>
    <xf numFmtId="187" fontId="8" fillId="3" borderId="5" xfId="1" applyNumberFormat="1" applyFont="1" applyFill="1" applyBorder="1"/>
    <xf numFmtId="0" fontId="8" fillId="3" borderId="2" xfId="0" applyFont="1" applyFill="1" applyBorder="1" applyAlignment="1">
      <alignment horizontal="center"/>
    </xf>
    <xf numFmtId="187" fontId="8" fillId="3" borderId="3" xfId="1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187" fontId="8" fillId="3" borderId="6" xfId="1" applyNumberFormat="1" applyFont="1" applyFill="1" applyBorder="1" applyAlignment="1">
      <alignment horizontal="center"/>
    </xf>
    <xf numFmtId="0" fontId="8" fillId="5" borderId="3" xfId="0" applyFont="1" applyFill="1" applyBorder="1"/>
    <xf numFmtId="0" fontId="8" fillId="5" borderId="6" xfId="0" applyFont="1" applyFill="1" applyBorder="1"/>
    <xf numFmtId="0" fontId="8" fillId="2" borderId="4" xfId="0" applyFont="1" applyFill="1" applyBorder="1" applyAlignment="1">
      <alignment horizontal="center" vertical="center"/>
    </xf>
    <xf numFmtId="17" fontId="8" fillId="2" borderId="4" xfId="0" applyNumberFormat="1" applyFont="1" applyFill="1" applyBorder="1" applyAlignment="1">
      <alignment horizontal="center" vertical="center"/>
    </xf>
    <xf numFmtId="17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5"/>
  <sheetViews>
    <sheetView tabSelected="1" zoomScale="96" zoomScaleNormal="96" workbookViewId="0">
      <selection activeCell="L5" sqref="L5:V5"/>
    </sheetView>
  </sheetViews>
  <sheetFormatPr defaultColWidth="9" defaultRowHeight="21" x14ac:dyDescent="0.4"/>
  <cols>
    <col min="1" max="1" width="5.19921875" style="4" customWidth="1"/>
    <col min="2" max="2" width="24" style="4" customWidth="1"/>
    <col min="3" max="4" width="9" style="4"/>
    <col min="5" max="5" width="3.8984375" style="4" customWidth="1"/>
    <col min="6" max="7" width="4.19921875" style="4" customWidth="1"/>
    <col min="8" max="10" width="9" style="4"/>
    <col min="11" max="11" width="12.09765625" style="37" customWidth="1"/>
    <col min="12" max="12" width="4.09765625" style="1" customWidth="1"/>
    <col min="13" max="13" width="11.09765625" style="4" customWidth="1"/>
    <col min="14" max="14" width="11.59765625" style="4" customWidth="1"/>
    <col min="15" max="17" width="9" style="4"/>
    <col min="18" max="18" width="10.09765625" style="4" customWidth="1"/>
    <col min="19" max="19" width="10.3984375" style="35" customWidth="1"/>
    <col min="20" max="20" width="8" style="4" customWidth="1"/>
    <col min="21" max="21" width="7.8984375" style="3" customWidth="1"/>
    <col min="22" max="22" width="12.3984375" style="2" customWidth="1"/>
    <col min="23" max="23" width="10.19921875" style="4" customWidth="1"/>
    <col min="24" max="24" width="12.69921875" style="4" customWidth="1"/>
    <col min="25" max="25" width="10.69921875" style="4" customWidth="1"/>
    <col min="26" max="26" width="14.09765625" style="4" customWidth="1"/>
    <col min="27" max="27" width="8.59765625" style="2" customWidth="1"/>
    <col min="28" max="16384" width="9" style="4"/>
  </cols>
  <sheetData>
    <row r="1" spans="1:27" x14ac:dyDescent="0.4">
      <c r="A1" s="131" t="s">
        <v>57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</row>
    <row r="2" spans="1:27" x14ac:dyDescent="0.4">
      <c r="A2" s="132" t="s">
        <v>58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</row>
    <row r="3" spans="1:27" x14ac:dyDescent="0.4">
      <c r="A3" s="132" t="s">
        <v>59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</row>
    <row r="4" spans="1:27" x14ac:dyDescent="0.4">
      <c r="A4" s="132" t="s">
        <v>60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</row>
    <row r="5" spans="1:27" x14ac:dyDescent="0.4">
      <c r="A5" s="126" t="s">
        <v>370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30" t="s">
        <v>371</v>
      </c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47"/>
      <c r="X5" s="46" t="s">
        <v>33</v>
      </c>
      <c r="Y5" s="47"/>
      <c r="Z5" s="47"/>
      <c r="AA5" s="47"/>
    </row>
    <row r="6" spans="1:27" x14ac:dyDescent="0.4">
      <c r="A6" s="123" t="s">
        <v>0</v>
      </c>
      <c r="B6" s="124" t="s">
        <v>1</v>
      </c>
      <c r="C6" s="108"/>
      <c r="D6" s="105"/>
      <c r="E6" s="126" t="s">
        <v>10</v>
      </c>
      <c r="F6" s="126"/>
      <c r="G6" s="126"/>
      <c r="H6" s="38"/>
      <c r="I6" s="39"/>
      <c r="J6" s="38" t="s">
        <v>16</v>
      </c>
      <c r="K6" s="109" t="s">
        <v>20</v>
      </c>
      <c r="L6" s="127" t="s">
        <v>0</v>
      </c>
      <c r="M6" s="114" t="s">
        <v>21</v>
      </c>
      <c r="N6" s="43" t="s">
        <v>25</v>
      </c>
      <c r="O6" s="43"/>
      <c r="P6" s="42"/>
      <c r="Q6" s="115"/>
      <c r="R6" s="115"/>
      <c r="S6" s="116"/>
      <c r="T6" s="130" t="s">
        <v>29</v>
      </c>
      <c r="U6" s="130"/>
      <c r="V6" s="43" t="s">
        <v>33</v>
      </c>
      <c r="W6" s="48" t="s">
        <v>20</v>
      </c>
      <c r="X6" s="48" t="s">
        <v>42</v>
      </c>
      <c r="Y6" s="48" t="s">
        <v>45</v>
      </c>
      <c r="Z6" s="48" t="s">
        <v>49</v>
      </c>
      <c r="AA6" s="48" t="s">
        <v>52</v>
      </c>
    </row>
    <row r="7" spans="1:27" x14ac:dyDescent="0.4">
      <c r="A7" s="123"/>
      <c r="B7" s="125"/>
      <c r="C7" s="106" t="s">
        <v>2</v>
      </c>
      <c r="D7" s="106" t="s">
        <v>4</v>
      </c>
      <c r="E7" s="123" t="s">
        <v>7</v>
      </c>
      <c r="F7" s="123" t="s">
        <v>8</v>
      </c>
      <c r="G7" s="123" t="s">
        <v>9</v>
      </c>
      <c r="H7" s="40" t="s">
        <v>11</v>
      </c>
      <c r="I7" s="40" t="s">
        <v>14</v>
      </c>
      <c r="J7" s="40" t="s">
        <v>17</v>
      </c>
      <c r="K7" s="110" t="s">
        <v>17</v>
      </c>
      <c r="L7" s="128"/>
      <c r="M7" s="117" t="s">
        <v>22</v>
      </c>
      <c r="N7" s="44" t="s">
        <v>26</v>
      </c>
      <c r="O7" s="44" t="s">
        <v>11</v>
      </c>
      <c r="P7" s="44" t="s">
        <v>35</v>
      </c>
      <c r="Q7" s="44" t="s">
        <v>37</v>
      </c>
      <c r="R7" s="44" t="s">
        <v>33</v>
      </c>
      <c r="S7" s="118" t="s">
        <v>20</v>
      </c>
      <c r="T7" s="44" t="s">
        <v>30</v>
      </c>
      <c r="U7" s="44" t="s">
        <v>29</v>
      </c>
      <c r="V7" s="44" t="s">
        <v>22</v>
      </c>
      <c r="W7" s="48" t="s">
        <v>40</v>
      </c>
      <c r="X7" s="48" t="s">
        <v>22</v>
      </c>
      <c r="Y7" s="48" t="s">
        <v>46</v>
      </c>
      <c r="Z7" s="48" t="s">
        <v>50</v>
      </c>
      <c r="AA7" s="48" t="s">
        <v>32</v>
      </c>
    </row>
    <row r="8" spans="1:27" x14ac:dyDescent="0.4">
      <c r="A8" s="123"/>
      <c r="B8" s="125"/>
      <c r="C8" s="106" t="s">
        <v>3</v>
      </c>
      <c r="D8" s="106" t="s">
        <v>5</v>
      </c>
      <c r="E8" s="123"/>
      <c r="F8" s="123"/>
      <c r="G8" s="123"/>
      <c r="H8" s="40" t="s">
        <v>12</v>
      </c>
      <c r="I8" s="40" t="s">
        <v>15</v>
      </c>
      <c r="J8" s="40" t="s">
        <v>18</v>
      </c>
      <c r="K8" s="110" t="s">
        <v>3</v>
      </c>
      <c r="L8" s="128"/>
      <c r="M8" s="117" t="s">
        <v>23</v>
      </c>
      <c r="N8" s="44" t="s">
        <v>27</v>
      </c>
      <c r="O8" s="44" t="s">
        <v>12</v>
      </c>
      <c r="P8" s="44" t="s">
        <v>22</v>
      </c>
      <c r="Q8" s="44" t="s">
        <v>38</v>
      </c>
      <c r="R8" s="44" t="s">
        <v>22</v>
      </c>
      <c r="S8" s="118" t="s">
        <v>22</v>
      </c>
      <c r="T8" s="44" t="s">
        <v>26</v>
      </c>
      <c r="U8" s="44" t="s">
        <v>32</v>
      </c>
      <c r="V8" s="44" t="s">
        <v>34</v>
      </c>
      <c r="W8" s="48" t="s">
        <v>41</v>
      </c>
      <c r="X8" s="48" t="s">
        <v>43</v>
      </c>
      <c r="Y8" s="48" t="s">
        <v>47</v>
      </c>
      <c r="Z8" s="48" t="s">
        <v>51</v>
      </c>
      <c r="AA8" s="121"/>
    </row>
    <row r="9" spans="1:27" x14ac:dyDescent="0.4">
      <c r="A9" s="123"/>
      <c r="B9" s="125"/>
      <c r="C9" s="111"/>
      <c r="D9" s="107" t="s">
        <v>6</v>
      </c>
      <c r="E9" s="123"/>
      <c r="F9" s="123"/>
      <c r="G9" s="123"/>
      <c r="H9" s="41" t="s">
        <v>13</v>
      </c>
      <c r="I9" s="112"/>
      <c r="J9" s="41" t="s">
        <v>19</v>
      </c>
      <c r="K9" s="113" t="s">
        <v>19</v>
      </c>
      <c r="L9" s="129"/>
      <c r="M9" s="119" t="s">
        <v>24</v>
      </c>
      <c r="N9" s="45" t="s">
        <v>28</v>
      </c>
      <c r="O9" s="45" t="s">
        <v>13</v>
      </c>
      <c r="P9" s="45" t="s">
        <v>36</v>
      </c>
      <c r="Q9" s="45" t="s">
        <v>32</v>
      </c>
      <c r="R9" s="45" t="s">
        <v>39</v>
      </c>
      <c r="S9" s="120" t="s">
        <v>19</v>
      </c>
      <c r="T9" s="45" t="s">
        <v>31</v>
      </c>
      <c r="U9" s="45"/>
      <c r="V9" s="45" t="s">
        <v>19</v>
      </c>
      <c r="W9" s="49" t="s">
        <v>26</v>
      </c>
      <c r="X9" s="49" t="s">
        <v>44</v>
      </c>
      <c r="Y9" s="49" t="s">
        <v>48</v>
      </c>
      <c r="Z9" s="49" t="s">
        <v>19</v>
      </c>
      <c r="AA9" s="122"/>
    </row>
    <row r="10" spans="1:27" x14ac:dyDescent="0.4">
      <c r="A10" s="7">
        <v>1</v>
      </c>
      <c r="B10" s="9" t="s">
        <v>53</v>
      </c>
      <c r="C10" s="7" t="s">
        <v>54</v>
      </c>
      <c r="D10" s="7">
        <v>21680</v>
      </c>
      <c r="E10" s="7">
        <v>11</v>
      </c>
      <c r="F10" s="12">
        <v>0</v>
      </c>
      <c r="G10" s="12">
        <v>10</v>
      </c>
      <c r="I10" s="11">
        <v>4410</v>
      </c>
      <c r="J10" s="4">
        <v>120</v>
      </c>
      <c r="K10" s="35">
        <f>SUM(I10*J10)</f>
        <v>529200</v>
      </c>
      <c r="N10" s="7"/>
      <c r="P10" s="7"/>
      <c r="S10" s="35">
        <f>SUM(P10*R10)</f>
        <v>0</v>
      </c>
      <c r="T10" s="7"/>
      <c r="U10" s="4"/>
      <c r="V10" s="36"/>
    </row>
    <row r="11" spans="1:27" ht="20.25" x14ac:dyDescent="0.3">
      <c r="A11" s="7"/>
      <c r="B11" s="9"/>
      <c r="C11" s="7"/>
      <c r="D11" s="7"/>
      <c r="E11" s="7"/>
      <c r="F11" s="12"/>
      <c r="G11" s="12"/>
      <c r="I11" s="11"/>
      <c r="K11" s="35">
        <f>SUM(I11*J11)</f>
        <v>0</v>
      </c>
      <c r="N11" s="7"/>
      <c r="P11" s="7"/>
      <c r="S11" s="35">
        <f t="shared" ref="S11:S76" si="0">SUM(P11*R11)</f>
        <v>0</v>
      </c>
      <c r="T11" s="7"/>
      <c r="U11" s="4"/>
    </row>
    <row r="12" spans="1:27" x14ac:dyDescent="0.4">
      <c r="A12" s="7">
        <v>2</v>
      </c>
      <c r="B12" s="9" t="s">
        <v>55</v>
      </c>
      <c r="C12" s="7" t="s">
        <v>54</v>
      </c>
      <c r="D12" s="7">
        <v>23780</v>
      </c>
      <c r="E12" s="12">
        <v>0</v>
      </c>
      <c r="F12" s="7">
        <v>1</v>
      </c>
      <c r="G12" s="7">
        <v>2</v>
      </c>
      <c r="I12" s="11">
        <v>102</v>
      </c>
      <c r="J12" s="4">
        <v>200</v>
      </c>
      <c r="K12" s="35">
        <f t="shared" ref="K12:K76" si="1">SUM(I12*J12)</f>
        <v>20400</v>
      </c>
      <c r="N12" s="7"/>
      <c r="P12" s="7"/>
      <c r="S12" s="35">
        <f t="shared" si="0"/>
        <v>0</v>
      </c>
      <c r="T12" s="7"/>
      <c r="U12" s="4"/>
    </row>
    <row r="13" spans="1:27" ht="20.25" x14ac:dyDescent="0.3">
      <c r="A13" s="7"/>
      <c r="B13" s="9"/>
      <c r="C13" s="7"/>
      <c r="D13" s="7"/>
      <c r="E13" s="7"/>
      <c r="F13" s="7"/>
      <c r="G13" s="7"/>
      <c r="I13" s="11"/>
      <c r="K13" s="35">
        <f t="shared" si="1"/>
        <v>0</v>
      </c>
      <c r="N13" s="7"/>
      <c r="P13" s="7"/>
      <c r="S13" s="35">
        <f t="shared" si="0"/>
        <v>0</v>
      </c>
      <c r="T13" s="7"/>
      <c r="U13" s="4"/>
    </row>
    <row r="14" spans="1:27" x14ac:dyDescent="0.4">
      <c r="A14" s="7">
        <v>3</v>
      </c>
      <c r="B14" s="9" t="s">
        <v>56</v>
      </c>
      <c r="C14" s="7" t="s">
        <v>54</v>
      </c>
      <c r="D14" s="7">
        <v>26692</v>
      </c>
      <c r="E14" s="12">
        <v>4</v>
      </c>
      <c r="F14" s="7">
        <v>3</v>
      </c>
      <c r="G14" s="7">
        <v>83</v>
      </c>
      <c r="I14" s="11">
        <v>1983</v>
      </c>
      <c r="J14" s="4">
        <v>120</v>
      </c>
      <c r="K14" s="35">
        <f t="shared" si="1"/>
        <v>237960</v>
      </c>
      <c r="N14" s="7"/>
      <c r="P14" s="7"/>
      <c r="S14" s="35">
        <f t="shared" si="0"/>
        <v>0</v>
      </c>
      <c r="T14" s="7"/>
      <c r="U14" s="4"/>
    </row>
    <row r="15" spans="1:27" x14ac:dyDescent="0.4">
      <c r="A15" s="7"/>
      <c r="B15" s="9"/>
      <c r="C15" s="7" t="s">
        <v>54</v>
      </c>
      <c r="D15" s="7">
        <v>23779</v>
      </c>
      <c r="E15" s="12">
        <v>0</v>
      </c>
      <c r="F15" s="7">
        <v>1</v>
      </c>
      <c r="G15" s="7">
        <v>5</v>
      </c>
      <c r="I15" s="11"/>
      <c r="K15" s="35">
        <f t="shared" si="1"/>
        <v>0</v>
      </c>
      <c r="N15" s="7" t="s">
        <v>190</v>
      </c>
      <c r="P15" s="7">
        <v>105</v>
      </c>
      <c r="R15" s="4">
        <v>380</v>
      </c>
      <c r="S15" s="35">
        <f t="shared" si="0"/>
        <v>39900</v>
      </c>
      <c r="T15" s="7">
        <v>1</v>
      </c>
      <c r="U15" s="4"/>
    </row>
    <row r="16" spans="1:27" x14ac:dyDescent="0.4">
      <c r="A16" s="7"/>
      <c r="B16" s="9"/>
      <c r="C16" s="7"/>
      <c r="D16" s="7"/>
      <c r="E16" s="12"/>
      <c r="F16" s="7"/>
      <c r="G16" s="7"/>
      <c r="I16" s="11"/>
      <c r="K16" s="35">
        <f t="shared" si="1"/>
        <v>0</v>
      </c>
      <c r="N16" s="7"/>
      <c r="P16" s="7"/>
      <c r="S16" s="35">
        <f t="shared" si="0"/>
        <v>0</v>
      </c>
      <c r="T16" s="7"/>
    </row>
    <row r="17" spans="1:20" x14ac:dyDescent="0.4">
      <c r="A17" s="7"/>
      <c r="B17" s="9"/>
      <c r="C17" s="7"/>
      <c r="D17" s="7"/>
      <c r="E17" s="12"/>
      <c r="F17" s="7"/>
      <c r="G17" s="7"/>
      <c r="I17" s="11"/>
      <c r="K17" s="35">
        <f t="shared" si="1"/>
        <v>0</v>
      </c>
      <c r="N17" s="7"/>
      <c r="P17" s="7"/>
      <c r="S17" s="35">
        <f t="shared" si="0"/>
        <v>0</v>
      </c>
      <c r="T17" s="7"/>
    </row>
    <row r="18" spans="1:20" x14ac:dyDescent="0.4">
      <c r="A18" s="7"/>
      <c r="B18" s="9"/>
      <c r="C18" s="7"/>
      <c r="D18" s="7"/>
      <c r="E18" s="12"/>
      <c r="F18" s="7"/>
      <c r="G18" s="7"/>
      <c r="I18" s="11"/>
      <c r="K18" s="35">
        <f t="shared" si="1"/>
        <v>0</v>
      </c>
      <c r="N18" s="7"/>
      <c r="P18" s="7"/>
      <c r="S18" s="35">
        <f t="shared" si="0"/>
        <v>0</v>
      </c>
      <c r="T18" s="7"/>
    </row>
    <row r="19" spans="1:20" x14ac:dyDescent="0.4">
      <c r="A19" s="7">
        <v>4</v>
      </c>
      <c r="B19" s="9" t="s">
        <v>61</v>
      </c>
      <c r="C19" s="7" t="s">
        <v>54</v>
      </c>
      <c r="D19" s="7">
        <v>24732</v>
      </c>
      <c r="E19" s="12">
        <v>0</v>
      </c>
      <c r="F19" s="12">
        <v>0</v>
      </c>
      <c r="G19" s="12">
        <v>56</v>
      </c>
      <c r="I19" s="11"/>
      <c r="K19" s="35">
        <f t="shared" si="1"/>
        <v>0</v>
      </c>
      <c r="N19" s="7" t="s">
        <v>191</v>
      </c>
      <c r="P19" s="7">
        <v>56</v>
      </c>
      <c r="R19" s="4">
        <v>95</v>
      </c>
      <c r="S19" s="35">
        <f t="shared" si="0"/>
        <v>5320</v>
      </c>
      <c r="T19" s="7">
        <v>1</v>
      </c>
    </row>
    <row r="20" spans="1:20" x14ac:dyDescent="0.4">
      <c r="A20" s="7"/>
      <c r="B20" s="9"/>
      <c r="C20" s="7" t="s">
        <v>54</v>
      </c>
      <c r="D20" s="7">
        <v>22838</v>
      </c>
      <c r="E20" s="7">
        <v>1</v>
      </c>
      <c r="F20" s="12">
        <v>3</v>
      </c>
      <c r="G20" s="7">
        <v>5</v>
      </c>
      <c r="I20" s="15">
        <v>705</v>
      </c>
      <c r="J20" s="4">
        <v>95</v>
      </c>
      <c r="K20" s="35">
        <f t="shared" si="1"/>
        <v>66975</v>
      </c>
      <c r="N20" s="7"/>
      <c r="P20" s="7"/>
      <c r="S20" s="35">
        <f t="shared" si="0"/>
        <v>0</v>
      </c>
      <c r="T20" s="7"/>
    </row>
    <row r="21" spans="1:20" x14ac:dyDescent="0.4">
      <c r="A21" s="7"/>
      <c r="B21" s="9"/>
      <c r="C21" s="7"/>
      <c r="D21" s="7"/>
      <c r="E21" s="7"/>
      <c r="F21" s="12"/>
      <c r="G21" s="7"/>
      <c r="I21" s="15"/>
      <c r="K21" s="35">
        <f t="shared" si="1"/>
        <v>0</v>
      </c>
      <c r="N21" s="7"/>
      <c r="P21" s="7"/>
      <c r="S21" s="35">
        <f t="shared" si="0"/>
        <v>0</v>
      </c>
      <c r="T21" s="7"/>
    </row>
    <row r="22" spans="1:20" x14ac:dyDescent="0.4">
      <c r="A22" s="7">
        <v>5</v>
      </c>
      <c r="B22" s="9" t="s">
        <v>62</v>
      </c>
      <c r="C22" s="7" t="s">
        <v>54</v>
      </c>
      <c r="D22" s="7">
        <v>24735</v>
      </c>
      <c r="E22" s="12">
        <v>0</v>
      </c>
      <c r="F22" s="7">
        <v>1</v>
      </c>
      <c r="G22" s="7">
        <v>58</v>
      </c>
      <c r="I22" s="15">
        <v>158</v>
      </c>
      <c r="J22" s="4">
        <v>300</v>
      </c>
      <c r="K22" s="35">
        <f t="shared" si="1"/>
        <v>47400</v>
      </c>
      <c r="N22" s="7" t="s">
        <v>190</v>
      </c>
      <c r="P22" s="7"/>
      <c r="S22" s="35">
        <f t="shared" si="0"/>
        <v>0</v>
      </c>
      <c r="T22" s="7">
        <v>14</v>
      </c>
    </row>
    <row r="23" spans="1:20" x14ac:dyDescent="0.4">
      <c r="A23" s="7"/>
      <c r="B23" s="9"/>
      <c r="C23" s="7"/>
      <c r="D23" s="7"/>
      <c r="E23" s="12"/>
      <c r="F23" s="7"/>
      <c r="G23" s="7"/>
      <c r="I23" s="15"/>
      <c r="K23" s="35">
        <f t="shared" si="1"/>
        <v>0</v>
      </c>
      <c r="N23" s="7"/>
      <c r="P23" s="7"/>
      <c r="S23" s="35">
        <f t="shared" si="0"/>
        <v>0</v>
      </c>
      <c r="T23" s="7"/>
    </row>
    <row r="24" spans="1:20" x14ac:dyDescent="0.4">
      <c r="A24" s="7"/>
      <c r="B24" s="9"/>
      <c r="C24" s="7"/>
      <c r="D24" s="7"/>
      <c r="E24" s="12"/>
      <c r="F24" s="7"/>
      <c r="G24" s="7"/>
      <c r="I24" s="15"/>
      <c r="K24" s="35">
        <f t="shared" si="1"/>
        <v>0</v>
      </c>
      <c r="N24" s="7"/>
      <c r="P24" s="7"/>
      <c r="S24" s="35">
        <f t="shared" si="0"/>
        <v>0</v>
      </c>
      <c r="T24" s="7"/>
    </row>
    <row r="25" spans="1:20" x14ac:dyDescent="0.4">
      <c r="A25" s="8">
        <v>6</v>
      </c>
      <c r="B25" s="10" t="s">
        <v>63</v>
      </c>
      <c r="C25" s="7" t="s">
        <v>54</v>
      </c>
      <c r="D25" s="8">
        <v>25450</v>
      </c>
      <c r="E25" s="13">
        <v>1</v>
      </c>
      <c r="F25" s="8">
        <v>2</v>
      </c>
      <c r="G25" s="8">
        <v>55</v>
      </c>
      <c r="I25" s="6">
        <v>184</v>
      </c>
      <c r="J25" s="4">
        <v>120</v>
      </c>
      <c r="K25" s="35">
        <f>SUM(I25*J25)</f>
        <v>22080</v>
      </c>
      <c r="N25" s="7"/>
      <c r="P25" s="6"/>
      <c r="S25" s="35">
        <f t="shared" si="0"/>
        <v>0</v>
      </c>
      <c r="T25" s="8"/>
    </row>
    <row r="26" spans="1:20" x14ac:dyDescent="0.4">
      <c r="A26" s="8"/>
      <c r="B26" s="10"/>
      <c r="C26" s="7" t="s">
        <v>54</v>
      </c>
      <c r="D26" s="8">
        <v>25455</v>
      </c>
      <c r="E26" s="13">
        <v>4</v>
      </c>
      <c r="F26" s="8">
        <v>3</v>
      </c>
      <c r="G26" s="8">
        <v>57</v>
      </c>
      <c r="I26" s="14">
        <v>1957</v>
      </c>
      <c r="J26" s="4">
        <v>120</v>
      </c>
      <c r="K26" s="35">
        <f t="shared" si="1"/>
        <v>234840</v>
      </c>
      <c r="N26" s="7"/>
      <c r="P26" s="6"/>
      <c r="S26" s="35">
        <f t="shared" si="0"/>
        <v>0</v>
      </c>
      <c r="T26" s="8"/>
    </row>
    <row r="27" spans="1:20" x14ac:dyDescent="0.4">
      <c r="A27" s="8"/>
      <c r="B27" s="10"/>
      <c r="C27" s="82" t="s">
        <v>54</v>
      </c>
      <c r="D27" s="72">
        <v>37694</v>
      </c>
      <c r="E27" s="83">
        <v>27</v>
      </c>
      <c r="F27" s="83">
        <v>0</v>
      </c>
      <c r="G27" s="72">
        <v>19</v>
      </c>
      <c r="H27" s="75"/>
      <c r="I27" s="76">
        <v>10819</v>
      </c>
      <c r="J27" s="75"/>
      <c r="K27" s="77">
        <f t="shared" si="1"/>
        <v>0</v>
      </c>
      <c r="N27" s="7"/>
      <c r="P27" s="6"/>
      <c r="S27" s="35">
        <f t="shared" si="0"/>
        <v>0</v>
      </c>
      <c r="T27" s="8"/>
    </row>
    <row r="28" spans="1:20" x14ac:dyDescent="0.4">
      <c r="A28" s="8"/>
      <c r="B28" s="10"/>
      <c r="C28" s="7"/>
      <c r="D28" s="8"/>
      <c r="E28" s="13"/>
      <c r="F28" s="8"/>
      <c r="G28" s="8"/>
      <c r="I28" s="6"/>
      <c r="K28" s="35">
        <f t="shared" si="1"/>
        <v>0</v>
      </c>
      <c r="N28" s="7"/>
      <c r="P28" s="6"/>
      <c r="S28" s="35">
        <f t="shared" si="0"/>
        <v>0</v>
      </c>
      <c r="T28" s="8"/>
    </row>
    <row r="29" spans="1:20" x14ac:dyDescent="0.4">
      <c r="A29" s="8">
        <v>7</v>
      </c>
      <c r="B29" s="10" t="s">
        <v>64</v>
      </c>
      <c r="C29" s="50" t="s">
        <v>65</v>
      </c>
      <c r="D29" s="51" t="s">
        <v>66</v>
      </c>
      <c r="E29" s="52">
        <v>8</v>
      </c>
      <c r="F29" s="51">
        <v>0</v>
      </c>
      <c r="G29" s="51">
        <v>0</v>
      </c>
      <c r="H29" s="53"/>
      <c r="I29" s="54">
        <v>3200</v>
      </c>
      <c r="J29" s="53"/>
      <c r="K29" s="55">
        <f t="shared" si="1"/>
        <v>0</v>
      </c>
      <c r="N29" s="7"/>
      <c r="P29" s="6"/>
      <c r="S29" s="35">
        <f t="shared" si="0"/>
        <v>0</v>
      </c>
      <c r="T29" s="8"/>
    </row>
    <row r="30" spans="1:20" x14ac:dyDescent="0.4">
      <c r="A30" s="8"/>
      <c r="B30" s="10"/>
      <c r="C30" s="7" t="s">
        <v>54</v>
      </c>
      <c r="D30" s="8">
        <v>23810</v>
      </c>
      <c r="E30" s="13">
        <v>0</v>
      </c>
      <c r="F30" s="13">
        <v>2</v>
      </c>
      <c r="G30" s="8">
        <v>28</v>
      </c>
      <c r="I30" s="17"/>
      <c r="K30" s="35">
        <f t="shared" si="1"/>
        <v>0</v>
      </c>
      <c r="N30" s="7" t="s">
        <v>190</v>
      </c>
      <c r="P30" s="6">
        <v>228</v>
      </c>
      <c r="R30" s="4">
        <v>330</v>
      </c>
      <c r="S30" s="35">
        <f t="shared" si="0"/>
        <v>75240</v>
      </c>
      <c r="T30" s="8">
        <v>21</v>
      </c>
    </row>
    <row r="31" spans="1:20" x14ac:dyDescent="0.4">
      <c r="A31" s="8"/>
      <c r="B31" s="10"/>
      <c r="C31" s="7"/>
      <c r="D31" s="8"/>
      <c r="E31" s="13"/>
      <c r="F31" s="13"/>
      <c r="G31" s="8"/>
      <c r="I31" s="17"/>
      <c r="K31" s="35">
        <f t="shared" si="1"/>
        <v>0</v>
      </c>
      <c r="N31" s="7"/>
      <c r="P31" s="6"/>
      <c r="S31" s="35">
        <f t="shared" si="0"/>
        <v>0</v>
      </c>
      <c r="T31" s="8"/>
    </row>
    <row r="32" spans="1:20" x14ac:dyDescent="0.4">
      <c r="A32" s="8"/>
      <c r="B32" s="10"/>
      <c r="C32" s="7"/>
      <c r="D32" s="8"/>
      <c r="E32" s="8"/>
      <c r="F32" s="8"/>
      <c r="G32" s="8"/>
      <c r="I32" s="16"/>
      <c r="K32" s="35">
        <f t="shared" si="1"/>
        <v>0</v>
      </c>
      <c r="N32" s="7"/>
      <c r="P32" s="6"/>
      <c r="S32" s="35">
        <f t="shared" si="0"/>
        <v>0</v>
      </c>
      <c r="T32" s="6"/>
    </row>
    <row r="33" spans="1:20" x14ac:dyDescent="0.4">
      <c r="A33" s="24">
        <v>7</v>
      </c>
      <c r="B33" s="25" t="s">
        <v>67</v>
      </c>
      <c r="C33" s="26" t="s">
        <v>54</v>
      </c>
      <c r="D33" s="24">
        <v>22382</v>
      </c>
      <c r="E33" s="24">
        <v>6</v>
      </c>
      <c r="F33" s="24">
        <v>1</v>
      </c>
      <c r="G33" s="24">
        <v>36</v>
      </c>
      <c r="I33" s="28">
        <v>2536</v>
      </c>
      <c r="J33" s="4">
        <v>120</v>
      </c>
      <c r="K33" s="35">
        <f t="shared" si="1"/>
        <v>304320</v>
      </c>
      <c r="N33" s="26"/>
      <c r="P33" s="27"/>
      <c r="S33" s="35">
        <f t="shared" si="0"/>
        <v>0</v>
      </c>
      <c r="T33" s="24"/>
    </row>
    <row r="34" spans="1:20" x14ac:dyDescent="0.4">
      <c r="A34" s="24"/>
      <c r="B34" s="25"/>
      <c r="C34" s="26" t="s">
        <v>54</v>
      </c>
      <c r="D34" s="24">
        <v>20492</v>
      </c>
      <c r="E34" s="29">
        <v>0</v>
      </c>
      <c r="F34" s="24">
        <v>1</v>
      </c>
      <c r="G34" s="24">
        <v>63</v>
      </c>
      <c r="I34" s="27"/>
      <c r="K34" s="35">
        <f t="shared" si="1"/>
        <v>0</v>
      </c>
      <c r="N34" s="26" t="s">
        <v>190</v>
      </c>
      <c r="P34" s="28">
        <v>163</v>
      </c>
      <c r="R34" s="4">
        <v>380</v>
      </c>
      <c r="S34" s="35">
        <f t="shared" si="0"/>
        <v>61940</v>
      </c>
      <c r="T34" s="24">
        <v>32</v>
      </c>
    </row>
    <row r="35" spans="1:20" x14ac:dyDescent="0.4">
      <c r="A35" s="24"/>
      <c r="B35" s="25"/>
      <c r="C35" s="26"/>
      <c r="D35" s="24"/>
      <c r="E35" s="29"/>
      <c r="F35" s="24"/>
      <c r="G35" s="24"/>
      <c r="I35" s="27"/>
      <c r="K35" s="35">
        <f t="shared" si="1"/>
        <v>0</v>
      </c>
      <c r="N35" s="26"/>
      <c r="P35" s="28"/>
      <c r="S35" s="35">
        <f t="shared" si="0"/>
        <v>0</v>
      </c>
      <c r="T35" s="24"/>
    </row>
    <row r="36" spans="1:20" x14ac:dyDescent="0.4">
      <c r="A36" s="24"/>
      <c r="B36" s="25"/>
      <c r="C36" s="26"/>
      <c r="D36" s="24"/>
      <c r="E36" s="24"/>
      <c r="F36" s="29"/>
      <c r="G36" s="29"/>
      <c r="I36" s="28"/>
      <c r="K36" s="35">
        <f t="shared" si="1"/>
        <v>0</v>
      </c>
      <c r="N36" s="26"/>
      <c r="P36" s="28"/>
      <c r="S36" s="35">
        <f t="shared" si="0"/>
        <v>0</v>
      </c>
      <c r="T36" s="24"/>
    </row>
    <row r="37" spans="1:20" x14ac:dyDescent="0.4">
      <c r="A37" s="24"/>
      <c r="B37" s="25"/>
      <c r="C37" s="56" t="s">
        <v>65</v>
      </c>
      <c r="D37" s="51" t="s">
        <v>66</v>
      </c>
      <c r="E37" s="57">
        <v>6</v>
      </c>
      <c r="F37" s="58">
        <v>0</v>
      </c>
      <c r="G37" s="58">
        <v>0</v>
      </c>
      <c r="H37" s="53"/>
      <c r="I37" s="59">
        <v>2400</v>
      </c>
      <c r="J37" s="53"/>
      <c r="K37" s="55">
        <f t="shared" si="1"/>
        <v>0</v>
      </c>
      <c r="N37" s="27"/>
      <c r="P37" s="27"/>
      <c r="S37" s="35">
        <f t="shared" si="0"/>
        <v>0</v>
      </c>
      <c r="T37" s="24"/>
    </row>
    <row r="38" spans="1:20" x14ac:dyDescent="0.4">
      <c r="A38" s="18"/>
      <c r="B38" s="19"/>
      <c r="C38" s="20"/>
      <c r="D38" s="18"/>
      <c r="E38" s="18"/>
      <c r="F38" s="23"/>
      <c r="G38" s="23"/>
      <c r="I38" s="22"/>
      <c r="K38" s="35">
        <f t="shared" si="1"/>
        <v>0</v>
      </c>
      <c r="N38" s="21"/>
      <c r="P38" s="6"/>
      <c r="S38" s="35">
        <f t="shared" si="0"/>
        <v>0</v>
      </c>
      <c r="T38" s="8"/>
    </row>
    <row r="39" spans="1:20" x14ac:dyDescent="0.4">
      <c r="A39" s="8">
        <v>8</v>
      </c>
      <c r="B39" s="10" t="s">
        <v>68</v>
      </c>
      <c r="C39" s="7" t="s">
        <v>54</v>
      </c>
      <c r="D39" s="8">
        <v>23954</v>
      </c>
      <c r="E39" s="13">
        <v>0</v>
      </c>
      <c r="F39" s="13">
        <v>1</v>
      </c>
      <c r="G39" s="8">
        <v>31</v>
      </c>
      <c r="I39" s="6">
        <v>131</v>
      </c>
      <c r="J39" s="4">
        <v>380</v>
      </c>
      <c r="K39" s="35">
        <f t="shared" si="1"/>
        <v>49780</v>
      </c>
      <c r="N39" s="21"/>
      <c r="P39" s="6"/>
      <c r="S39" s="35">
        <f t="shared" si="0"/>
        <v>0</v>
      </c>
      <c r="T39" s="8"/>
    </row>
    <row r="40" spans="1:20" x14ac:dyDescent="0.4">
      <c r="A40" s="8"/>
      <c r="B40" s="10"/>
      <c r="C40" s="7"/>
      <c r="D40" s="8"/>
      <c r="E40" s="13"/>
      <c r="F40" s="13"/>
      <c r="G40" s="8"/>
      <c r="I40" s="6"/>
      <c r="K40" s="35">
        <f t="shared" si="1"/>
        <v>0</v>
      </c>
      <c r="N40" s="21"/>
      <c r="P40" s="6"/>
      <c r="S40" s="35">
        <f t="shared" si="0"/>
        <v>0</v>
      </c>
      <c r="T40" s="8"/>
    </row>
    <row r="41" spans="1:20" x14ac:dyDescent="0.4">
      <c r="A41" s="8">
        <v>9</v>
      </c>
      <c r="B41" s="10" t="s">
        <v>69</v>
      </c>
      <c r="C41" s="82" t="s">
        <v>54</v>
      </c>
      <c r="D41" s="72">
        <v>26309</v>
      </c>
      <c r="E41" s="83">
        <v>2</v>
      </c>
      <c r="F41" s="83">
        <v>0</v>
      </c>
      <c r="G41" s="72">
        <v>28</v>
      </c>
      <c r="H41" s="75"/>
      <c r="I41" s="73">
        <v>828</v>
      </c>
      <c r="J41" s="75"/>
      <c r="K41" s="77">
        <f t="shared" si="1"/>
        <v>0</v>
      </c>
      <c r="N41" s="7"/>
      <c r="P41" s="6"/>
      <c r="S41" s="35">
        <f t="shared" si="0"/>
        <v>0</v>
      </c>
      <c r="T41" s="8"/>
    </row>
    <row r="42" spans="1:20" x14ac:dyDescent="0.4">
      <c r="A42" s="8"/>
      <c r="B42" s="10"/>
      <c r="C42" s="7" t="s">
        <v>54</v>
      </c>
      <c r="D42" s="8">
        <v>23789</v>
      </c>
      <c r="E42" s="13">
        <v>0</v>
      </c>
      <c r="F42" s="8">
        <v>1</v>
      </c>
      <c r="G42" s="8">
        <v>91</v>
      </c>
      <c r="I42" s="5"/>
      <c r="K42" s="35">
        <f t="shared" si="1"/>
        <v>0</v>
      </c>
      <c r="N42" s="7" t="s">
        <v>191</v>
      </c>
      <c r="P42" s="14">
        <v>191</v>
      </c>
      <c r="R42" s="4">
        <v>200</v>
      </c>
      <c r="S42" s="35">
        <f t="shared" si="0"/>
        <v>38200</v>
      </c>
      <c r="T42" s="8">
        <v>15</v>
      </c>
    </row>
    <row r="43" spans="1:20" x14ac:dyDescent="0.4">
      <c r="A43" s="8"/>
      <c r="B43" s="10"/>
      <c r="C43" s="7"/>
      <c r="D43" s="8"/>
      <c r="E43" s="13"/>
      <c r="F43" s="8"/>
      <c r="G43" s="8"/>
      <c r="I43" s="6"/>
      <c r="K43" s="35">
        <f t="shared" si="1"/>
        <v>0</v>
      </c>
      <c r="N43" s="7"/>
      <c r="P43" s="6"/>
      <c r="S43" s="35">
        <f t="shared" si="0"/>
        <v>0</v>
      </c>
      <c r="T43" s="8"/>
    </row>
    <row r="44" spans="1:20" x14ac:dyDescent="0.4">
      <c r="A44" s="8">
        <v>10</v>
      </c>
      <c r="B44" s="10" t="s">
        <v>70</v>
      </c>
      <c r="C44" s="7" t="s">
        <v>54</v>
      </c>
      <c r="D44" s="13">
        <v>23783</v>
      </c>
      <c r="E44" s="13">
        <v>0</v>
      </c>
      <c r="F44" s="13">
        <v>1</v>
      </c>
      <c r="G44" s="13">
        <v>91</v>
      </c>
      <c r="I44" s="17"/>
      <c r="K44" s="35">
        <f t="shared" si="1"/>
        <v>0</v>
      </c>
      <c r="N44" s="26" t="s">
        <v>190</v>
      </c>
      <c r="P44" s="6">
        <v>191</v>
      </c>
      <c r="R44" s="4">
        <v>130</v>
      </c>
      <c r="S44" s="35">
        <f t="shared" si="0"/>
        <v>24830</v>
      </c>
      <c r="T44" s="8">
        <v>30</v>
      </c>
    </row>
    <row r="45" spans="1:20" x14ac:dyDescent="0.4">
      <c r="A45" s="8"/>
      <c r="B45" s="10"/>
      <c r="C45" s="7"/>
      <c r="D45" s="13"/>
      <c r="E45" s="13"/>
      <c r="F45" s="13"/>
      <c r="G45" s="13"/>
      <c r="I45" s="17"/>
      <c r="K45" s="35">
        <f t="shared" si="1"/>
        <v>0</v>
      </c>
      <c r="N45" s="26"/>
      <c r="P45" s="6"/>
      <c r="S45" s="35">
        <f t="shared" si="0"/>
        <v>0</v>
      </c>
      <c r="T45" s="8"/>
    </row>
    <row r="46" spans="1:20" x14ac:dyDescent="0.4">
      <c r="A46" s="8"/>
      <c r="B46" s="10"/>
      <c r="C46" s="7"/>
      <c r="D46" s="13"/>
      <c r="E46" s="13"/>
      <c r="F46" s="13"/>
      <c r="G46" s="13"/>
      <c r="I46" s="17"/>
      <c r="K46" s="35">
        <f t="shared" si="1"/>
        <v>0</v>
      </c>
      <c r="N46" s="26"/>
      <c r="P46" s="6"/>
      <c r="S46" s="35">
        <f t="shared" si="0"/>
        <v>0</v>
      </c>
      <c r="T46" s="8"/>
    </row>
    <row r="47" spans="1:20" x14ac:dyDescent="0.4">
      <c r="A47" s="8">
        <v>11</v>
      </c>
      <c r="B47" s="10" t="s">
        <v>71</v>
      </c>
      <c r="C47" s="7" t="s">
        <v>54</v>
      </c>
      <c r="D47" s="8">
        <v>22902</v>
      </c>
      <c r="E47" s="13">
        <v>1</v>
      </c>
      <c r="F47" s="13">
        <v>3</v>
      </c>
      <c r="G47" s="8">
        <v>13</v>
      </c>
      <c r="I47" s="17">
        <v>713</v>
      </c>
      <c r="J47" s="4">
        <v>120</v>
      </c>
      <c r="K47" s="35">
        <f t="shared" si="1"/>
        <v>85560</v>
      </c>
      <c r="N47" s="7"/>
      <c r="P47" s="6"/>
      <c r="S47" s="35">
        <f t="shared" si="0"/>
        <v>0</v>
      </c>
      <c r="T47" s="8"/>
    </row>
    <row r="48" spans="1:20" x14ac:dyDescent="0.4">
      <c r="A48" s="8"/>
      <c r="B48" s="10"/>
      <c r="C48" s="7" t="s">
        <v>54</v>
      </c>
      <c r="D48" s="8">
        <v>23944</v>
      </c>
      <c r="E48" s="13">
        <v>0</v>
      </c>
      <c r="F48" s="13">
        <v>1</v>
      </c>
      <c r="G48" s="8">
        <v>42</v>
      </c>
      <c r="I48" s="17"/>
      <c r="K48" s="35">
        <f t="shared" si="1"/>
        <v>0</v>
      </c>
      <c r="N48" s="26" t="s">
        <v>190</v>
      </c>
      <c r="P48" s="6">
        <v>142</v>
      </c>
      <c r="R48" s="4">
        <v>330</v>
      </c>
      <c r="S48" s="35">
        <f>SUM(P48*R48)</f>
        <v>46860</v>
      </c>
      <c r="T48" s="8">
        <v>50</v>
      </c>
    </row>
    <row r="49" spans="1:20" x14ac:dyDescent="0.4">
      <c r="A49" s="8"/>
      <c r="B49" s="10"/>
      <c r="C49" s="7"/>
      <c r="D49" s="8"/>
      <c r="E49" s="8"/>
      <c r="F49" s="8"/>
      <c r="G49" s="8"/>
      <c r="I49" s="16"/>
      <c r="K49" s="35">
        <f t="shared" si="1"/>
        <v>0</v>
      </c>
      <c r="N49" s="26"/>
      <c r="P49" s="6"/>
      <c r="S49" s="35">
        <f t="shared" si="0"/>
        <v>0</v>
      </c>
      <c r="T49" s="6"/>
    </row>
    <row r="50" spans="1:20" x14ac:dyDescent="0.4">
      <c r="A50" s="8"/>
      <c r="B50" s="10"/>
      <c r="C50" s="7"/>
      <c r="D50" s="8"/>
      <c r="E50" s="8"/>
      <c r="F50" s="8"/>
      <c r="G50" s="8"/>
      <c r="I50" s="16"/>
      <c r="K50" s="35">
        <f t="shared" si="1"/>
        <v>0</v>
      </c>
      <c r="N50" s="26"/>
      <c r="P50" s="6"/>
      <c r="S50" s="35">
        <f t="shared" si="0"/>
        <v>0</v>
      </c>
      <c r="T50" s="6"/>
    </row>
    <row r="51" spans="1:20" x14ac:dyDescent="0.4">
      <c r="A51" s="8"/>
      <c r="B51" s="10"/>
      <c r="C51" s="6"/>
      <c r="D51" s="8"/>
      <c r="E51" s="8"/>
      <c r="F51" s="8"/>
      <c r="G51" s="8"/>
      <c r="I51" s="6"/>
      <c r="K51" s="35">
        <f t="shared" si="1"/>
        <v>0</v>
      </c>
      <c r="N51" s="7"/>
      <c r="P51" s="6"/>
      <c r="S51" s="35">
        <f t="shared" si="0"/>
        <v>0</v>
      </c>
      <c r="T51" s="6"/>
    </row>
    <row r="52" spans="1:20" x14ac:dyDescent="0.4">
      <c r="A52" s="24">
        <v>12</v>
      </c>
      <c r="B52" s="25" t="s">
        <v>72</v>
      </c>
      <c r="C52" s="26" t="s">
        <v>54</v>
      </c>
      <c r="D52" s="24">
        <v>23138</v>
      </c>
      <c r="E52" s="24">
        <v>8</v>
      </c>
      <c r="F52" s="24">
        <v>0</v>
      </c>
      <c r="G52" s="24">
        <v>34</v>
      </c>
      <c r="I52" s="28">
        <v>3234</v>
      </c>
      <c r="J52" s="4">
        <v>120</v>
      </c>
      <c r="K52" s="35">
        <f t="shared" si="1"/>
        <v>388080</v>
      </c>
      <c r="N52" s="26"/>
      <c r="P52" s="27"/>
      <c r="S52" s="35">
        <f t="shared" si="0"/>
        <v>0</v>
      </c>
      <c r="T52" s="24"/>
    </row>
    <row r="53" spans="1:20" x14ac:dyDescent="0.4">
      <c r="A53" s="24"/>
      <c r="B53" s="25"/>
      <c r="C53" s="26" t="s">
        <v>54</v>
      </c>
      <c r="D53" s="24">
        <v>23165</v>
      </c>
      <c r="E53" s="29">
        <v>8</v>
      </c>
      <c r="F53" s="24">
        <v>3</v>
      </c>
      <c r="G53" s="24">
        <v>66</v>
      </c>
      <c r="I53" s="28">
        <v>3566</v>
      </c>
      <c r="J53" s="4">
        <v>120</v>
      </c>
      <c r="K53" s="35">
        <f t="shared" si="1"/>
        <v>427920</v>
      </c>
      <c r="N53" s="26"/>
      <c r="P53" s="28"/>
      <c r="S53" s="35">
        <f t="shared" si="0"/>
        <v>0</v>
      </c>
      <c r="T53" s="24">
        <v>32</v>
      </c>
    </row>
    <row r="54" spans="1:20" x14ac:dyDescent="0.4">
      <c r="A54" s="24"/>
      <c r="B54" s="25"/>
      <c r="C54" s="101" t="s">
        <v>54</v>
      </c>
      <c r="D54" s="102">
        <v>29679</v>
      </c>
      <c r="E54" s="103">
        <v>6</v>
      </c>
      <c r="F54" s="102">
        <v>0</v>
      </c>
      <c r="G54" s="102">
        <v>74</v>
      </c>
      <c r="H54" s="75"/>
      <c r="I54" s="104">
        <v>2474</v>
      </c>
      <c r="J54" s="75"/>
      <c r="K54" s="77">
        <f t="shared" si="1"/>
        <v>0</v>
      </c>
      <c r="N54" s="26"/>
      <c r="P54" s="28"/>
      <c r="S54" s="35">
        <f t="shared" si="0"/>
        <v>0</v>
      </c>
      <c r="T54" s="24"/>
    </row>
    <row r="55" spans="1:20" x14ac:dyDescent="0.4">
      <c r="A55" s="24"/>
      <c r="B55" s="25"/>
      <c r="C55" s="101" t="s">
        <v>54</v>
      </c>
      <c r="D55" s="102">
        <v>24741</v>
      </c>
      <c r="E55" s="103">
        <v>0</v>
      </c>
      <c r="F55" s="103">
        <v>1</v>
      </c>
      <c r="G55" s="103">
        <v>53</v>
      </c>
      <c r="H55" s="75"/>
      <c r="I55" s="104">
        <v>153</v>
      </c>
      <c r="J55" s="75"/>
      <c r="K55" s="77">
        <f t="shared" si="1"/>
        <v>0</v>
      </c>
      <c r="N55" s="26"/>
      <c r="P55" s="28"/>
      <c r="S55" s="35">
        <f t="shared" si="0"/>
        <v>0</v>
      </c>
      <c r="T55" s="24"/>
    </row>
    <row r="56" spans="1:20" x14ac:dyDescent="0.4">
      <c r="A56" s="24"/>
      <c r="B56" s="25"/>
      <c r="C56" s="56" t="s">
        <v>65</v>
      </c>
      <c r="D56" s="51" t="s">
        <v>66</v>
      </c>
      <c r="E56" s="57">
        <v>6</v>
      </c>
      <c r="F56" s="58">
        <v>0</v>
      </c>
      <c r="G56" s="58">
        <v>0</v>
      </c>
      <c r="H56" s="53"/>
      <c r="I56" s="59">
        <v>2400</v>
      </c>
      <c r="J56" s="53"/>
      <c r="K56" s="55">
        <f t="shared" si="1"/>
        <v>0</v>
      </c>
      <c r="N56" s="27"/>
      <c r="P56" s="27"/>
      <c r="S56" s="35">
        <f t="shared" si="0"/>
        <v>0</v>
      </c>
      <c r="T56" s="24"/>
    </row>
    <row r="57" spans="1:20" x14ac:dyDescent="0.4">
      <c r="A57" s="24"/>
      <c r="B57" s="25"/>
      <c r="C57" s="84"/>
      <c r="D57" s="85"/>
      <c r="E57" s="86"/>
      <c r="F57" s="87"/>
      <c r="G57" s="87"/>
      <c r="H57" s="69"/>
      <c r="I57" s="88"/>
      <c r="J57" s="69"/>
      <c r="K57" s="71"/>
      <c r="N57" s="27"/>
      <c r="P57" s="27"/>
      <c r="T57" s="24"/>
    </row>
    <row r="58" spans="1:20" x14ac:dyDescent="0.4">
      <c r="A58" s="8">
        <v>13</v>
      </c>
      <c r="B58" s="10" t="s">
        <v>73</v>
      </c>
      <c r="C58" s="7" t="s">
        <v>54</v>
      </c>
      <c r="D58" s="8">
        <v>22871</v>
      </c>
      <c r="E58" s="13">
        <v>6</v>
      </c>
      <c r="F58" s="13">
        <v>2</v>
      </c>
      <c r="G58" s="8">
        <v>65</v>
      </c>
      <c r="I58" s="14">
        <v>2665</v>
      </c>
      <c r="J58" s="4">
        <v>120</v>
      </c>
      <c r="K58" s="35">
        <f t="shared" si="1"/>
        <v>319800</v>
      </c>
      <c r="N58" s="7"/>
      <c r="P58" s="6"/>
      <c r="S58" s="35">
        <f t="shared" si="0"/>
        <v>0</v>
      </c>
      <c r="T58" s="8"/>
    </row>
    <row r="59" spans="1:20" x14ac:dyDescent="0.4">
      <c r="A59" s="8"/>
      <c r="B59" s="10"/>
      <c r="C59" s="7"/>
      <c r="D59" s="8"/>
      <c r="E59" s="13"/>
      <c r="F59" s="13"/>
      <c r="G59" s="8"/>
      <c r="I59" s="14"/>
      <c r="K59" s="35">
        <f t="shared" si="1"/>
        <v>0</v>
      </c>
      <c r="N59" s="26" t="s">
        <v>190</v>
      </c>
      <c r="P59" s="30"/>
      <c r="S59" s="35">
        <f t="shared" si="0"/>
        <v>0</v>
      </c>
      <c r="T59" s="8">
        <v>46</v>
      </c>
    </row>
    <row r="60" spans="1:20" x14ac:dyDescent="0.4">
      <c r="A60" s="8"/>
      <c r="B60" s="10"/>
      <c r="C60" s="7"/>
      <c r="D60" s="8"/>
      <c r="E60" s="13"/>
      <c r="F60" s="13"/>
      <c r="G60" s="8"/>
      <c r="I60" s="14"/>
      <c r="K60" s="35">
        <f t="shared" si="1"/>
        <v>0</v>
      </c>
      <c r="N60" s="26"/>
      <c r="P60" s="6"/>
      <c r="S60" s="35">
        <f t="shared" si="0"/>
        <v>0</v>
      </c>
      <c r="T60" s="8"/>
    </row>
    <row r="61" spans="1:20" x14ac:dyDescent="0.4">
      <c r="A61" s="8"/>
      <c r="B61" s="10"/>
      <c r="C61" s="7"/>
      <c r="D61" s="8"/>
      <c r="E61" s="13"/>
      <c r="F61" s="13"/>
      <c r="G61" s="8"/>
      <c r="I61" s="14"/>
      <c r="K61" s="35">
        <f t="shared" si="1"/>
        <v>0</v>
      </c>
      <c r="N61" s="26"/>
      <c r="P61" s="6"/>
      <c r="S61" s="35">
        <f t="shared" si="0"/>
        <v>0</v>
      </c>
      <c r="T61" s="8"/>
    </row>
    <row r="62" spans="1:20" x14ac:dyDescent="0.4">
      <c r="A62" s="8"/>
      <c r="B62" s="10"/>
      <c r="C62" s="7"/>
      <c r="D62" s="8"/>
      <c r="E62" s="13"/>
      <c r="F62" s="13"/>
      <c r="G62" s="8"/>
      <c r="I62" s="14"/>
      <c r="K62" s="35">
        <f t="shared" si="1"/>
        <v>0</v>
      </c>
      <c r="N62" s="7"/>
      <c r="P62" s="6"/>
      <c r="S62" s="35">
        <f t="shared" si="0"/>
        <v>0</v>
      </c>
      <c r="T62" s="8"/>
    </row>
    <row r="63" spans="1:20" x14ac:dyDescent="0.4">
      <c r="A63" s="8">
        <v>14</v>
      </c>
      <c r="B63" s="10" t="s">
        <v>74</v>
      </c>
      <c r="C63" s="82" t="s">
        <v>54</v>
      </c>
      <c r="D63" s="72">
        <v>38291</v>
      </c>
      <c r="E63" s="83">
        <v>12</v>
      </c>
      <c r="F63" s="72">
        <v>2</v>
      </c>
      <c r="G63" s="72">
        <v>46</v>
      </c>
      <c r="H63" s="75"/>
      <c r="I63" s="76">
        <v>5046</v>
      </c>
      <c r="J63" s="75"/>
      <c r="K63" s="77">
        <f t="shared" si="1"/>
        <v>0</v>
      </c>
      <c r="N63" s="7"/>
      <c r="P63" s="14"/>
      <c r="S63" s="35">
        <f t="shared" si="0"/>
        <v>0</v>
      </c>
      <c r="T63" s="8"/>
    </row>
    <row r="64" spans="1:20" x14ac:dyDescent="0.4">
      <c r="A64" s="8"/>
      <c r="B64" s="10"/>
      <c r="C64" s="50" t="s">
        <v>65</v>
      </c>
      <c r="D64" s="51" t="s">
        <v>66</v>
      </c>
      <c r="E64" s="51">
        <v>11</v>
      </c>
      <c r="F64" s="52">
        <v>0</v>
      </c>
      <c r="G64" s="52">
        <v>0</v>
      </c>
      <c r="H64" s="53"/>
      <c r="I64" s="60"/>
      <c r="J64" s="53"/>
      <c r="K64" s="55">
        <f t="shared" si="1"/>
        <v>0</v>
      </c>
      <c r="N64" s="7" t="s">
        <v>191</v>
      </c>
      <c r="P64" s="14">
        <v>4400</v>
      </c>
      <c r="S64" s="35">
        <f t="shared" si="0"/>
        <v>0</v>
      </c>
      <c r="T64" s="8">
        <v>12</v>
      </c>
    </row>
    <row r="65" spans="1:27" x14ac:dyDescent="0.4">
      <c r="A65" s="8"/>
      <c r="B65" s="10"/>
      <c r="C65" s="7"/>
      <c r="D65" s="13"/>
      <c r="E65" s="13"/>
      <c r="F65" s="8"/>
      <c r="G65" s="8"/>
      <c r="I65" s="6"/>
      <c r="K65" s="35">
        <f t="shared" si="1"/>
        <v>0</v>
      </c>
      <c r="N65" s="7"/>
      <c r="P65" s="6"/>
      <c r="S65" s="35">
        <f t="shared" si="0"/>
        <v>0</v>
      </c>
      <c r="T65" s="8"/>
    </row>
    <row r="66" spans="1:27" x14ac:dyDescent="0.4">
      <c r="A66" s="8">
        <v>15</v>
      </c>
      <c r="B66" s="10" t="s">
        <v>75</v>
      </c>
      <c r="C66" s="7" t="s">
        <v>54</v>
      </c>
      <c r="D66" s="8">
        <v>22906</v>
      </c>
      <c r="E66" s="13">
        <v>1</v>
      </c>
      <c r="F66" s="8">
        <v>3</v>
      </c>
      <c r="G66" s="8">
        <v>58</v>
      </c>
      <c r="I66" s="6">
        <v>758</v>
      </c>
      <c r="J66" s="4">
        <v>95</v>
      </c>
      <c r="K66" s="35">
        <f t="shared" si="1"/>
        <v>72010</v>
      </c>
      <c r="N66" s="7"/>
      <c r="P66" s="6"/>
      <c r="S66" s="35">
        <f t="shared" si="0"/>
        <v>0</v>
      </c>
      <c r="T66" s="8"/>
    </row>
    <row r="67" spans="1:27" x14ac:dyDescent="0.4">
      <c r="A67" s="8"/>
      <c r="B67" s="10"/>
      <c r="C67" s="7"/>
      <c r="D67" s="13"/>
      <c r="E67" s="13"/>
      <c r="F67" s="13"/>
      <c r="G67" s="13"/>
      <c r="I67" s="17"/>
      <c r="K67" s="35">
        <f t="shared" si="1"/>
        <v>0</v>
      </c>
      <c r="N67" s="26"/>
      <c r="P67" s="6"/>
      <c r="S67" s="35">
        <f t="shared" si="0"/>
        <v>0</v>
      </c>
      <c r="T67" s="8"/>
    </row>
    <row r="68" spans="1:27" x14ac:dyDescent="0.4">
      <c r="A68" s="8">
        <v>16</v>
      </c>
      <c r="B68" s="10" t="s">
        <v>76</v>
      </c>
      <c r="C68" s="7" t="s">
        <v>54</v>
      </c>
      <c r="D68" s="13">
        <v>23804</v>
      </c>
      <c r="E68" s="13">
        <v>0</v>
      </c>
      <c r="F68" s="13">
        <v>1</v>
      </c>
      <c r="G68" s="13">
        <v>67</v>
      </c>
      <c r="I68" s="17"/>
      <c r="K68" s="35">
        <f t="shared" si="1"/>
        <v>0</v>
      </c>
      <c r="N68" s="7" t="s">
        <v>191</v>
      </c>
      <c r="P68" s="6">
        <v>167</v>
      </c>
      <c r="R68" s="4">
        <v>130</v>
      </c>
      <c r="S68" s="35">
        <f t="shared" si="0"/>
        <v>21710</v>
      </c>
      <c r="T68" s="8">
        <v>19</v>
      </c>
    </row>
    <row r="69" spans="1:27" x14ac:dyDescent="0.4">
      <c r="A69" s="8"/>
      <c r="B69" s="10"/>
      <c r="C69" s="7" t="s">
        <v>54</v>
      </c>
      <c r="D69" s="13">
        <v>22500</v>
      </c>
      <c r="E69" s="13">
        <v>5</v>
      </c>
      <c r="F69" s="13">
        <v>3</v>
      </c>
      <c r="G69" s="13">
        <v>67</v>
      </c>
      <c r="I69" s="17">
        <v>2367</v>
      </c>
      <c r="J69" s="4">
        <v>120</v>
      </c>
      <c r="K69" s="35">
        <f t="shared" si="1"/>
        <v>284040</v>
      </c>
      <c r="N69" s="26"/>
      <c r="P69" s="6"/>
      <c r="S69" s="35">
        <f t="shared" si="0"/>
        <v>0</v>
      </c>
      <c r="T69" s="8"/>
    </row>
    <row r="70" spans="1:27" x14ac:dyDescent="0.4">
      <c r="A70" s="8"/>
      <c r="B70" s="10"/>
      <c r="C70" s="7" t="s">
        <v>54</v>
      </c>
      <c r="D70" s="13">
        <v>20512</v>
      </c>
      <c r="E70" s="13">
        <v>7</v>
      </c>
      <c r="F70" s="13">
        <v>3</v>
      </c>
      <c r="G70" s="13">
        <v>24</v>
      </c>
      <c r="I70" s="17">
        <v>3124</v>
      </c>
      <c r="J70" s="4">
        <v>120</v>
      </c>
      <c r="K70" s="35">
        <f t="shared" si="1"/>
        <v>374880</v>
      </c>
      <c r="N70" s="26"/>
      <c r="P70" s="6"/>
      <c r="S70" s="35">
        <f t="shared" si="0"/>
        <v>0</v>
      </c>
      <c r="T70" s="8"/>
    </row>
    <row r="71" spans="1:27" x14ac:dyDescent="0.4">
      <c r="A71" s="8"/>
      <c r="B71" s="10"/>
      <c r="C71" s="7"/>
      <c r="D71" s="8"/>
      <c r="E71" s="13"/>
      <c r="F71" s="13"/>
      <c r="G71" s="8"/>
      <c r="I71" s="17"/>
      <c r="K71" s="35">
        <f t="shared" si="1"/>
        <v>0</v>
      </c>
      <c r="N71" s="7"/>
      <c r="P71" s="6"/>
      <c r="S71" s="35">
        <f t="shared" si="0"/>
        <v>0</v>
      </c>
      <c r="T71" s="8"/>
    </row>
    <row r="72" spans="1:27" x14ac:dyDescent="0.4">
      <c r="A72" s="8">
        <v>17</v>
      </c>
      <c r="B72" s="10" t="s">
        <v>77</v>
      </c>
      <c r="C72" s="7" t="s">
        <v>54</v>
      </c>
      <c r="D72" s="8">
        <v>23764</v>
      </c>
      <c r="E72" s="13">
        <v>0</v>
      </c>
      <c r="F72" s="13">
        <v>0</v>
      </c>
      <c r="G72" s="8">
        <v>82</v>
      </c>
      <c r="I72" s="17">
        <v>82</v>
      </c>
      <c r="J72" s="4">
        <v>95</v>
      </c>
      <c r="K72" s="35">
        <f t="shared" si="1"/>
        <v>7790</v>
      </c>
      <c r="N72" s="26"/>
      <c r="P72" s="6"/>
      <c r="S72" s="35">
        <f t="shared" si="0"/>
        <v>0</v>
      </c>
      <c r="T72" s="8"/>
    </row>
    <row r="73" spans="1:27" x14ac:dyDescent="0.4">
      <c r="A73" s="8"/>
      <c r="B73" s="10"/>
      <c r="C73" s="7" t="s">
        <v>54</v>
      </c>
      <c r="D73" s="8">
        <v>22859</v>
      </c>
      <c r="E73" s="8">
        <v>3</v>
      </c>
      <c r="F73" s="8">
        <v>0</v>
      </c>
      <c r="G73" s="8">
        <v>95</v>
      </c>
      <c r="I73" s="16">
        <v>1295</v>
      </c>
      <c r="J73" s="4">
        <v>95</v>
      </c>
      <c r="K73" s="35">
        <f t="shared" si="1"/>
        <v>123025</v>
      </c>
      <c r="N73" s="26"/>
      <c r="P73" s="6"/>
      <c r="S73" s="35">
        <f t="shared" si="0"/>
        <v>0</v>
      </c>
      <c r="T73" s="6"/>
    </row>
    <row r="74" spans="1:27" x14ac:dyDescent="0.4">
      <c r="A74" s="8"/>
      <c r="B74" s="10"/>
      <c r="C74" s="50" t="s">
        <v>65</v>
      </c>
      <c r="D74" s="51" t="s">
        <v>66</v>
      </c>
      <c r="E74" s="52">
        <v>4</v>
      </c>
      <c r="F74" s="52">
        <v>1</v>
      </c>
      <c r="G74" s="52">
        <v>0</v>
      </c>
      <c r="H74" s="53"/>
      <c r="I74" s="61">
        <v>1700</v>
      </c>
      <c r="J74" s="53"/>
      <c r="K74" s="55">
        <f t="shared" si="1"/>
        <v>0</v>
      </c>
      <c r="N74" s="26"/>
      <c r="P74" s="6"/>
      <c r="S74" s="35">
        <f t="shared" si="0"/>
        <v>0</v>
      </c>
      <c r="T74" s="6"/>
    </row>
    <row r="75" spans="1:27" s="93" customFormat="1" x14ac:dyDescent="0.4">
      <c r="A75" s="86"/>
      <c r="B75" s="92"/>
      <c r="C75" s="84"/>
      <c r="D75" s="87"/>
      <c r="E75" s="86"/>
      <c r="F75" s="86"/>
      <c r="G75" s="86"/>
      <c r="I75" s="94"/>
      <c r="K75" s="95"/>
      <c r="L75" s="96"/>
      <c r="N75" s="84"/>
      <c r="P75" s="97"/>
      <c r="S75" s="95"/>
      <c r="T75" s="97"/>
      <c r="U75" s="98"/>
      <c r="V75" s="99"/>
      <c r="AA75" s="99"/>
    </row>
    <row r="76" spans="1:27" x14ac:dyDescent="0.4">
      <c r="A76" s="24">
        <v>18</v>
      </c>
      <c r="B76" s="25" t="s">
        <v>78</v>
      </c>
      <c r="C76" s="26" t="s">
        <v>54</v>
      </c>
      <c r="D76" s="24">
        <v>26691</v>
      </c>
      <c r="E76" s="24">
        <v>5</v>
      </c>
      <c r="F76" s="24">
        <v>1</v>
      </c>
      <c r="G76" s="24">
        <v>20</v>
      </c>
      <c r="I76" s="28">
        <v>2120</v>
      </c>
      <c r="J76" s="4">
        <v>120</v>
      </c>
      <c r="K76" s="35">
        <f t="shared" si="1"/>
        <v>254400</v>
      </c>
      <c r="N76" s="26"/>
      <c r="P76" s="27"/>
      <c r="S76" s="35">
        <f t="shared" si="0"/>
        <v>0</v>
      </c>
      <c r="T76" s="24"/>
    </row>
    <row r="77" spans="1:27" x14ac:dyDescent="0.4">
      <c r="A77" s="24"/>
      <c r="B77" s="25"/>
      <c r="C77" s="26"/>
      <c r="D77" s="24"/>
      <c r="E77" s="29"/>
      <c r="F77" s="24"/>
      <c r="G77" s="24"/>
      <c r="I77" s="28"/>
      <c r="K77" s="35">
        <f t="shared" ref="K77:K137" si="2">SUM(I77*J77)</f>
        <v>0</v>
      </c>
      <c r="N77" s="26"/>
      <c r="P77" s="28"/>
      <c r="S77" s="35">
        <f t="shared" ref="S77:S137" si="3">SUM(P77*R77)</f>
        <v>0</v>
      </c>
      <c r="T77" s="24"/>
    </row>
    <row r="78" spans="1:27" x14ac:dyDescent="0.4">
      <c r="A78" s="24">
        <v>19</v>
      </c>
      <c r="B78" s="25" t="s">
        <v>79</v>
      </c>
      <c r="C78" s="26" t="s">
        <v>54</v>
      </c>
      <c r="D78" s="24">
        <v>22376</v>
      </c>
      <c r="E78" s="29">
        <v>6</v>
      </c>
      <c r="F78" s="24">
        <v>2</v>
      </c>
      <c r="G78" s="24">
        <v>50</v>
      </c>
      <c r="I78" s="28">
        <v>2656</v>
      </c>
      <c r="J78" s="4">
        <v>120</v>
      </c>
      <c r="K78" s="35">
        <f t="shared" si="2"/>
        <v>318720</v>
      </c>
      <c r="N78" s="26"/>
      <c r="P78" s="28"/>
      <c r="S78" s="35">
        <f t="shared" si="3"/>
        <v>0</v>
      </c>
      <c r="T78" s="24"/>
    </row>
    <row r="79" spans="1:27" x14ac:dyDescent="0.4">
      <c r="A79" s="24"/>
      <c r="B79" s="25"/>
      <c r="C79" s="50" t="s">
        <v>65</v>
      </c>
      <c r="D79" s="51" t="s">
        <v>66</v>
      </c>
      <c r="E79" s="58">
        <v>5</v>
      </c>
      <c r="F79" s="58">
        <v>0</v>
      </c>
      <c r="G79" s="58">
        <v>0</v>
      </c>
      <c r="H79" s="53"/>
      <c r="I79" s="59">
        <v>2000</v>
      </c>
      <c r="J79" s="53"/>
      <c r="K79" s="55">
        <f t="shared" si="2"/>
        <v>0</v>
      </c>
      <c r="N79" s="26"/>
      <c r="P79" s="28"/>
      <c r="S79" s="35">
        <f t="shared" si="3"/>
        <v>0</v>
      </c>
      <c r="T79" s="24"/>
    </row>
    <row r="80" spans="1:27" x14ac:dyDescent="0.4">
      <c r="A80" s="24"/>
      <c r="B80" s="25"/>
      <c r="C80" s="50" t="s">
        <v>65</v>
      </c>
      <c r="D80" s="51" t="s">
        <v>66</v>
      </c>
      <c r="E80" s="57">
        <v>4</v>
      </c>
      <c r="F80" s="58">
        <v>0</v>
      </c>
      <c r="G80" s="58">
        <v>0</v>
      </c>
      <c r="H80" s="53"/>
      <c r="I80" s="59">
        <v>2000</v>
      </c>
      <c r="J80" s="53"/>
      <c r="K80" s="55">
        <f t="shared" si="2"/>
        <v>0</v>
      </c>
      <c r="N80" s="27"/>
      <c r="P80" s="27"/>
      <c r="S80" s="35">
        <f t="shared" si="3"/>
        <v>0</v>
      </c>
      <c r="T80" s="24"/>
    </row>
    <row r="81" spans="1:20" x14ac:dyDescent="0.4">
      <c r="A81" s="8"/>
      <c r="B81" s="10"/>
      <c r="C81" s="7"/>
      <c r="D81" s="8"/>
      <c r="E81" s="13"/>
      <c r="F81" s="13"/>
      <c r="G81" s="8"/>
      <c r="I81" s="6"/>
      <c r="K81" s="35">
        <f t="shared" si="2"/>
        <v>0</v>
      </c>
      <c r="N81" s="7"/>
      <c r="P81" s="6"/>
      <c r="S81" s="35">
        <f t="shared" si="3"/>
        <v>0</v>
      </c>
      <c r="T81" s="8"/>
    </row>
    <row r="82" spans="1:20" x14ac:dyDescent="0.4">
      <c r="A82" s="8">
        <v>20</v>
      </c>
      <c r="B82" s="10" t="s">
        <v>80</v>
      </c>
      <c r="C82" s="7" t="s">
        <v>54</v>
      </c>
      <c r="D82" s="8">
        <v>23936</v>
      </c>
      <c r="E82" s="13">
        <v>0</v>
      </c>
      <c r="F82" s="13">
        <v>0</v>
      </c>
      <c r="G82" s="8">
        <v>63</v>
      </c>
      <c r="I82" s="14">
        <v>63</v>
      </c>
      <c r="J82" s="4">
        <v>380</v>
      </c>
      <c r="K82" s="35">
        <f t="shared" si="2"/>
        <v>23940</v>
      </c>
      <c r="N82" s="7"/>
      <c r="P82" s="6"/>
      <c r="S82" s="35">
        <f t="shared" si="3"/>
        <v>0</v>
      </c>
      <c r="T82" s="8"/>
    </row>
    <row r="83" spans="1:20" x14ac:dyDescent="0.4">
      <c r="A83" s="8"/>
      <c r="B83" s="10"/>
      <c r="C83" s="7"/>
      <c r="D83" s="8"/>
      <c r="E83" s="13"/>
      <c r="F83" s="13"/>
      <c r="G83" s="8"/>
      <c r="I83" s="14"/>
      <c r="K83" s="35">
        <f t="shared" si="2"/>
        <v>0</v>
      </c>
      <c r="N83" s="26"/>
      <c r="P83" s="30"/>
      <c r="S83" s="35">
        <f t="shared" si="3"/>
        <v>0</v>
      </c>
      <c r="T83" s="8"/>
    </row>
    <row r="84" spans="1:20" x14ac:dyDescent="0.4">
      <c r="A84" s="8">
        <v>21</v>
      </c>
      <c r="B84" s="10" t="s">
        <v>81</v>
      </c>
      <c r="C84" s="7" t="s">
        <v>54</v>
      </c>
      <c r="D84" s="8">
        <v>22355</v>
      </c>
      <c r="E84" s="13">
        <v>12</v>
      </c>
      <c r="F84" s="8">
        <v>3</v>
      </c>
      <c r="G84" s="8">
        <v>66</v>
      </c>
      <c r="I84" s="31">
        <v>5166</v>
      </c>
      <c r="J84" s="4">
        <v>95</v>
      </c>
      <c r="K84" s="35">
        <f t="shared" si="2"/>
        <v>490770</v>
      </c>
      <c r="N84" s="7"/>
      <c r="P84" s="14"/>
      <c r="S84" s="35">
        <f t="shared" si="3"/>
        <v>0</v>
      </c>
      <c r="T84" s="8"/>
    </row>
    <row r="85" spans="1:20" x14ac:dyDescent="0.4">
      <c r="A85" s="8"/>
      <c r="B85" s="10"/>
      <c r="C85" s="50" t="s">
        <v>65</v>
      </c>
      <c r="D85" s="51" t="s">
        <v>66</v>
      </c>
      <c r="E85" s="51">
        <v>10</v>
      </c>
      <c r="F85" s="52">
        <v>0</v>
      </c>
      <c r="G85" s="52">
        <v>0</v>
      </c>
      <c r="H85" s="53"/>
      <c r="I85" s="62">
        <v>4000</v>
      </c>
      <c r="J85" s="53"/>
      <c r="K85" s="55">
        <f t="shared" si="2"/>
        <v>0</v>
      </c>
      <c r="N85" s="7"/>
      <c r="P85" s="14"/>
      <c r="S85" s="35">
        <f t="shared" si="3"/>
        <v>0</v>
      </c>
      <c r="T85" s="8"/>
    </row>
    <row r="86" spans="1:20" x14ac:dyDescent="0.4">
      <c r="A86" s="8"/>
      <c r="B86" s="10"/>
      <c r="C86" s="7"/>
      <c r="D86" s="13"/>
      <c r="E86" s="13"/>
      <c r="F86" s="8"/>
      <c r="G86" s="8"/>
      <c r="I86" s="6"/>
      <c r="K86" s="35">
        <f t="shared" si="2"/>
        <v>0</v>
      </c>
      <c r="N86" s="7"/>
      <c r="P86" s="6"/>
      <c r="S86" s="35">
        <f t="shared" si="3"/>
        <v>0</v>
      </c>
      <c r="T86" s="8"/>
    </row>
    <row r="87" spans="1:20" x14ac:dyDescent="0.4">
      <c r="A87" s="8">
        <v>22</v>
      </c>
      <c r="B87" s="10" t="s">
        <v>82</v>
      </c>
      <c r="C87" s="7" t="s">
        <v>54</v>
      </c>
      <c r="D87" s="8">
        <v>23756</v>
      </c>
      <c r="E87" s="13">
        <v>0</v>
      </c>
      <c r="F87" s="8">
        <v>1</v>
      </c>
      <c r="G87" s="8">
        <v>85</v>
      </c>
      <c r="I87" s="6">
        <v>185</v>
      </c>
      <c r="J87" s="4">
        <v>95</v>
      </c>
      <c r="K87" s="35">
        <f t="shared" si="2"/>
        <v>17575</v>
      </c>
      <c r="N87" s="7"/>
      <c r="P87" s="6"/>
      <c r="S87" s="35">
        <f t="shared" si="3"/>
        <v>0</v>
      </c>
      <c r="T87" s="8"/>
    </row>
    <row r="88" spans="1:20" x14ac:dyDescent="0.4">
      <c r="A88" s="8"/>
      <c r="B88" s="10"/>
      <c r="C88" s="7"/>
      <c r="D88" s="13"/>
      <c r="E88" s="13"/>
      <c r="F88" s="13"/>
      <c r="G88" s="13"/>
      <c r="I88" s="17"/>
      <c r="K88" s="35">
        <f t="shared" si="2"/>
        <v>0</v>
      </c>
      <c r="N88" s="26"/>
      <c r="P88" s="6"/>
      <c r="S88" s="35">
        <f t="shared" si="3"/>
        <v>0</v>
      </c>
      <c r="T88" s="8"/>
    </row>
    <row r="89" spans="1:20" x14ac:dyDescent="0.4">
      <c r="A89" s="8">
        <v>23</v>
      </c>
      <c r="B89" s="10" t="s">
        <v>83</v>
      </c>
      <c r="C89" s="7" t="s">
        <v>54</v>
      </c>
      <c r="D89" s="13">
        <v>22356</v>
      </c>
      <c r="E89" s="13">
        <v>11</v>
      </c>
      <c r="F89" s="13">
        <v>1</v>
      </c>
      <c r="G89" s="13">
        <v>43</v>
      </c>
      <c r="I89" s="17">
        <v>4543</v>
      </c>
      <c r="J89" s="4">
        <v>120</v>
      </c>
      <c r="K89" s="35">
        <f t="shared" si="2"/>
        <v>545160</v>
      </c>
      <c r="N89" s="7"/>
      <c r="P89" s="6"/>
      <c r="S89" s="35">
        <f t="shared" si="3"/>
        <v>0</v>
      </c>
      <c r="T89" s="8"/>
    </row>
    <row r="90" spans="1:20" x14ac:dyDescent="0.4">
      <c r="A90" s="8"/>
      <c r="B90" s="10"/>
      <c r="C90" s="7"/>
      <c r="D90" s="8"/>
      <c r="E90" s="13"/>
      <c r="F90" s="8"/>
      <c r="G90" s="8"/>
      <c r="I90" s="5"/>
      <c r="K90" s="35">
        <f t="shared" si="2"/>
        <v>0</v>
      </c>
      <c r="N90" s="7"/>
      <c r="P90" s="14"/>
      <c r="S90" s="35">
        <f t="shared" si="3"/>
        <v>0</v>
      </c>
      <c r="T90" s="8"/>
    </row>
    <row r="91" spans="1:20" x14ac:dyDescent="0.4">
      <c r="A91" s="8">
        <v>24</v>
      </c>
      <c r="B91" s="10" t="s">
        <v>84</v>
      </c>
      <c r="C91" s="50" t="s">
        <v>65</v>
      </c>
      <c r="D91" s="51" t="s">
        <v>66</v>
      </c>
      <c r="E91" s="52">
        <v>5</v>
      </c>
      <c r="F91" s="52">
        <v>2</v>
      </c>
      <c r="G91" s="52">
        <v>0</v>
      </c>
      <c r="H91" s="53"/>
      <c r="I91" s="61">
        <v>2200</v>
      </c>
      <c r="J91" s="53"/>
      <c r="K91" s="55">
        <f t="shared" si="2"/>
        <v>0</v>
      </c>
      <c r="N91" s="26"/>
      <c r="P91" s="6"/>
      <c r="S91" s="35">
        <f t="shared" si="3"/>
        <v>0</v>
      </c>
      <c r="T91" s="8"/>
    </row>
    <row r="92" spans="1:20" x14ac:dyDescent="0.4">
      <c r="A92" s="8"/>
      <c r="B92" s="10"/>
      <c r="C92" s="89"/>
      <c r="D92" s="85"/>
      <c r="E92" s="66"/>
      <c r="F92" s="66"/>
      <c r="G92" s="66"/>
      <c r="H92" s="69"/>
      <c r="I92" s="90"/>
      <c r="J92" s="69"/>
      <c r="K92" s="71"/>
      <c r="N92" s="26"/>
      <c r="P92" s="6"/>
      <c r="T92" s="8"/>
    </row>
    <row r="93" spans="1:20" x14ac:dyDescent="0.4">
      <c r="A93" s="24">
        <v>25</v>
      </c>
      <c r="B93" s="25" t="s">
        <v>85</v>
      </c>
      <c r="C93" s="26" t="s">
        <v>54</v>
      </c>
      <c r="D93" s="24">
        <v>25917</v>
      </c>
      <c r="E93" s="24">
        <v>7</v>
      </c>
      <c r="F93" s="24">
        <v>3</v>
      </c>
      <c r="G93" s="24">
        <v>23</v>
      </c>
      <c r="I93" s="28">
        <v>3123</v>
      </c>
      <c r="J93" s="4">
        <v>120</v>
      </c>
      <c r="K93" s="35">
        <f t="shared" si="2"/>
        <v>374760</v>
      </c>
      <c r="N93" s="26"/>
      <c r="P93" s="27"/>
      <c r="S93" s="35">
        <f t="shared" si="3"/>
        <v>0</v>
      </c>
      <c r="T93" s="24"/>
    </row>
    <row r="94" spans="1:20" x14ac:dyDescent="0.4">
      <c r="A94" s="24"/>
      <c r="B94" s="25"/>
      <c r="C94" s="101" t="s">
        <v>54</v>
      </c>
      <c r="D94" s="102">
        <v>22849</v>
      </c>
      <c r="E94" s="103">
        <v>11</v>
      </c>
      <c r="F94" s="102">
        <v>1</v>
      </c>
      <c r="G94" s="102">
        <v>27</v>
      </c>
      <c r="H94" s="75"/>
      <c r="I94" s="104">
        <v>46127</v>
      </c>
      <c r="J94" s="75"/>
      <c r="K94" s="77">
        <f t="shared" si="2"/>
        <v>0</v>
      </c>
      <c r="N94" s="26"/>
      <c r="P94" s="28"/>
      <c r="S94" s="35">
        <f t="shared" si="3"/>
        <v>0</v>
      </c>
      <c r="T94" s="24"/>
    </row>
    <row r="95" spans="1:20" x14ac:dyDescent="0.4">
      <c r="A95" s="24"/>
      <c r="B95" s="25"/>
      <c r="C95" s="26" t="s">
        <v>54</v>
      </c>
      <c r="D95" s="24">
        <v>20480</v>
      </c>
      <c r="E95" s="29">
        <v>0</v>
      </c>
      <c r="F95" s="24">
        <v>1</v>
      </c>
      <c r="G95" s="24">
        <v>4</v>
      </c>
      <c r="I95" s="28"/>
      <c r="K95" s="35">
        <f t="shared" si="2"/>
        <v>0</v>
      </c>
      <c r="N95" s="26" t="s">
        <v>190</v>
      </c>
      <c r="P95" s="28">
        <v>104</v>
      </c>
      <c r="R95" s="4">
        <v>380</v>
      </c>
      <c r="S95" s="35">
        <f t="shared" si="3"/>
        <v>39520</v>
      </c>
      <c r="T95" s="24">
        <v>25</v>
      </c>
    </row>
    <row r="96" spans="1:20" x14ac:dyDescent="0.4">
      <c r="A96" s="24"/>
      <c r="B96" s="25"/>
      <c r="C96" s="50" t="s">
        <v>65</v>
      </c>
      <c r="D96" s="51" t="s">
        <v>66</v>
      </c>
      <c r="E96" s="52">
        <v>30</v>
      </c>
      <c r="F96" s="52">
        <v>0</v>
      </c>
      <c r="G96" s="52">
        <v>0</v>
      </c>
      <c r="H96" s="53"/>
      <c r="I96" s="61">
        <v>12000</v>
      </c>
      <c r="J96" s="53"/>
      <c r="K96" s="55">
        <f t="shared" si="2"/>
        <v>0</v>
      </c>
      <c r="N96" s="26"/>
      <c r="P96" s="28"/>
      <c r="S96" s="35">
        <f t="shared" si="3"/>
        <v>0</v>
      </c>
      <c r="T96" s="24"/>
    </row>
    <row r="97" spans="1:20" x14ac:dyDescent="0.4">
      <c r="A97" s="8"/>
      <c r="B97" s="10"/>
      <c r="C97" s="7"/>
      <c r="D97" s="13"/>
      <c r="E97" s="13"/>
      <c r="F97" s="8"/>
      <c r="G97" s="8"/>
      <c r="I97" s="6"/>
      <c r="K97" s="35">
        <f t="shared" si="2"/>
        <v>0</v>
      </c>
      <c r="N97" s="7"/>
      <c r="P97" s="14"/>
      <c r="S97" s="35">
        <f t="shared" si="3"/>
        <v>0</v>
      </c>
      <c r="T97" s="8"/>
    </row>
    <row r="98" spans="1:20" x14ac:dyDescent="0.4">
      <c r="A98" s="8">
        <v>26</v>
      </c>
      <c r="B98" s="10" t="s">
        <v>86</v>
      </c>
      <c r="C98" s="7" t="s">
        <v>54</v>
      </c>
      <c r="D98" s="8">
        <v>25191</v>
      </c>
      <c r="E98" s="13">
        <v>7</v>
      </c>
      <c r="F98" s="13">
        <v>1</v>
      </c>
      <c r="G98" s="8">
        <v>31</v>
      </c>
      <c r="I98" s="14">
        <v>2931</v>
      </c>
      <c r="J98" s="4">
        <v>300</v>
      </c>
      <c r="K98" s="35">
        <f t="shared" si="2"/>
        <v>879300</v>
      </c>
      <c r="N98" s="7"/>
      <c r="P98" s="6"/>
      <c r="S98" s="35">
        <f t="shared" si="3"/>
        <v>0</v>
      </c>
      <c r="T98" s="8"/>
    </row>
    <row r="99" spans="1:20" x14ac:dyDescent="0.4">
      <c r="A99" s="8"/>
      <c r="B99" s="10"/>
      <c r="C99" s="7"/>
      <c r="D99" s="8"/>
      <c r="E99" s="13"/>
      <c r="F99" s="13"/>
      <c r="G99" s="8"/>
      <c r="I99" s="14"/>
      <c r="K99" s="35">
        <f t="shared" si="2"/>
        <v>0</v>
      </c>
      <c r="N99" s="26"/>
      <c r="P99" s="30"/>
      <c r="S99" s="35">
        <f t="shared" si="3"/>
        <v>0</v>
      </c>
      <c r="T99" s="8"/>
    </row>
    <row r="100" spans="1:20" x14ac:dyDescent="0.4">
      <c r="A100" s="8">
        <v>27</v>
      </c>
      <c r="B100" s="10" t="s">
        <v>368</v>
      </c>
      <c r="C100" s="7" t="s">
        <v>54</v>
      </c>
      <c r="D100" s="8">
        <v>23937</v>
      </c>
      <c r="E100" s="13">
        <v>0</v>
      </c>
      <c r="F100" s="8">
        <v>0</v>
      </c>
      <c r="G100" s="8">
        <v>99</v>
      </c>
      <c r="I100" s="31">
        <v>99</v>
      </c>
      <c r="J100" s="4">
        <v>380</v>
      </c>
      <c r="K100" s="35">
        <f t="shared" si="2"/>
        <v>37620</v>
      </c>
      <c r="N100" s="7"/>
      <c r="P100" s="14"/>
      <c r="S100" s="35">
        <f t="shared" si="3"/>
        <v>0</v>
      </c>
      <c r="T100" s="8"/>
    </row>
    <row r="101" spans="1:20" x14ac:dyDescent="0.4">
      <c r="A101" s="8"/>
      <c r="B101" s="10"/>
      <c r="C101" s="7" t="s">
        <v>54</v>
      </c>
      <c r="D101" s="13">
        <v>20493</v>
      </c>
      <c r="E101" s="13">
        <v>0</v>
      </c>
      <c r="F101" s="8">
        <v>2</v>
      </c>
      <c r="G101" s="8">
        <v>6</v>
      </c>
      <c r="I101" s="14">
        <v>206</v>
      </c>
      <c r="J101" s="4">
        <v>95</v>
      </c>
      <c r="K101" s="35">
        <f t="shared" si="2"/>
        <v>19570</v>
      </c>
      <c r="N101" s="7"/>
      <c r="P101" s="14"/>
      <c r="S101" s="35">
        <f t="shared" si="3"/>
        <v>0</v>
      </c>
      <c r="T101" s="8"/>
    </row>
    <row r="102" spans="1:20" x14ac:dyDescent="0.4">
      <c r="A102" s="8"/>
      <c r="B102" s="10"/>
      <c r="C102" s="7"/>
      <c r="D102" s="13"/>
      <c r="E102" s="13"/>
      <c r="F102" s="8"/>
      <c r="G102" s="8"/>
      <c r="I102" s="6"/>
      <c r="K102" s="35">
        <f t="shared" si="2"/>
        <v>0</v>
      </c>
      <c r="N102" s="7"/>
      <c r="P102" s="6"/>
      <c r="S102" s="35">
        <f t="shared" si="3"/>
        <v>0</v>
      </c>
      <c r="T102" s="8"/>
    </row>
    <row r="103" spans="1:20" x14ac:dyDescent="0.4">
      <c r="A103" s="8">
        <v>28</v>
      </c>
      <c r="B103" s="10" t="s">
        <v>87</v>
      </c>
      <c r="C103" s="7" t="s">
        <v>54</v>
      </c>
      <c r="D103" s="8">
        <v>20483</v>
      </c>
      <c r="E103" s="13">
        <v>0</v>
      </c>
      <c r="F103" s="8">
        <v>0</v>
      </c>
      <c r="G103" s="8">
        <v>91</v>
      </c>
      <c r="I103" s="6"/>
      <c r="K103" s="35">
        <f t="shared" si="2"/>
        <v>0</v>
      </c>
      <c r="N103" s="26" t="s">
        <v>190</v>
      </c>
      <c r="P103" s="6">
        <v>91</v>
      </c>
      <c r="R103" s="4">
        <v>380</v>
      </c>
      <c r="S103" s="35">
        <f t="shared" si="3"/>
        <v>34580</v>
      </c>
      <c r="T103" s="8">
        <v>40</v>
      </c>
    </row>
    <row r="104" spans="1:20" x14ac:dyDescent="0.4">
      <c r="A104" s="8"/>
      <c r="B104" s="10"/>
      <c r="C104" s="7"/>
      <c r="D104" s="8"/>
      <c r="E104" s="13"/>
      <c r="F104" s="8"/>
      <c r="G104" s="8"/>
      <c r="I104" s="6"/>
      <c r="K104" s="35">
        <f t="shared" si="2"/>
        <v>0</v>
      </c>
      <c r="N104" s="26"/>
      <c r="P104" s="6"/>
      <c r="S104" s="35">
        <f t="shared" si="3"/>
        <v>0</v>
      </c>
      <c r="T104" s="8"/>
    </row>
    <row r="105" spans="1:20" x14ac:dyDescent="0.4">
      <c r="A105" s="8"/>
      <c r="B105" s="10"/>
      <c r="C105" s="7"/>
      <c r="D105" s="8"/>
      <c r="E105" s="13"/>
      <c r="F105" s="8"/>
      <c r="G105" s="8"/>
      <c r="I105" s="6"/>
      <c r="K105" s="35">
        <f t="shared" si="2"/>
        <v>0</v>
      </c>
      <c r="N105" s="26"/>
      <c r="P105" s="6"/>
      <c r="S105" s="35">
        <f t="shared" si="3"/>
        <v>0</v>
      </c>
      <c r="T105" s="8"/>
    </row>
    <row r="106" spans="1:20" x14ac:dyDescent="0.4">
      <c r="A106" s="8"/>
      <c r="B106" s="10"/>
      <c r="C106" s="7"/>
      <c r="D106" s="8"/>
      <c r="E106" s="13"/>
      <c r="F106" s="8"/>
      <c r="G106" s="8"/>
      <c r="I106" s="14"/>
      <c r="K106" s="35">
        <f t="shared" si="2"/>
        <v>0</v>
      </c>
      <c r="N106" s="7"/>
      <c r="P106" s="6"/>
      <c r="S106" s="35">
        <f t="shared" si="3"/>
        <v>0</v>
      </c>
      <c r="T106" s="8"/>
    </row>
    <row r="107" spans="1:20" x14ac:dyDescent="0.4">
      <c r="A107" s="8">
        <v>29</v>
      </c>
      <c r="B107" s="10" t="s">
        <v>88</v>
      </c>
      <c r="C107" s="7" t="s">
        <v>54</v>
      </c>
      <c r="D107" s="13">
        <v>23781</v>
      </c>
      <c r="E107" s="13">
        <v>0</v>
      </c>
      <c r="F107" s="13">
        <v>1</v>
      </c>
      <c r="G107" s="13">
        <v>59</v>
      </c>
      <c r="I107" s="17">
        <v>159</v>
      </c>
      <c r="J107" s="4">
        <v>200</v>
      </c>
      <c r="K107" s="35">
        <f t="shared" si="2"/>
        <v>31800</v>
      </c>
      <c r="N107" s="7"/>
      <c r="P107" s="6"/>
      <c r="S107" s="35">
        <f t="shared" si="3"/>
        <v>0</v>
      </c>
      <c r="T107" s="8"/>
    </row>
    <row r="108" spans="1:20" x14ac:dyDescent="0.4">
      <c r="A108" s="8"/>
      <c r="B108" s="10"/>
      <c r="C108" s="7"/>
      <c r="D108" s="8"/>
      <c r="E108" s="13"/>
      <c r="F108" s="13"/>
      <c r="G108" s="8"/>
      <c r="I108" s="17"/>
      <c r="K108" s="35">
        <f t="shared" si="2"/>
        <v>0</v>
      </c>
      <c r="N108" s="7"/>
      <c r="P108" s="6"/>
      <c r="S108" s="35">
        <f t="shared" si="3"/>
        <v>0</v>
      </c>
      <c r="T108" s="8"/>
    </row>
    <row r="109" spans="1:20" x14ac:dyDescent="0.4">
      <c r="A109" s="8">
        <v>30</v>
      </c>
      <c r="B109" s="10" t="s">
        <v>89</v>
      </c>
      <c r="C109" s="7" t="s">
        <v>54</v>
      </c>
      <c r="D109" s="13">
        <v>22365</v>
      </c>
      <c r="E109" s="8">
        <v>0</v>
      </c>
      <c r="F109" s="8">
        <v>1</v>
      </c>
      <c r="G109" s="8">
        <v>15</v>
      </c>
      <c r="I109" s="16">
        <v>115</v>
      </c>
      <c r="J109" s="4">
        <v>95</v>
      </c>
      <c r="K109" s="35">
        <f t="shared" si="2"/>
        <v>10925</v>
      </c>
      <c r="N109" s="26"/>
      <c r="P109" s="6"/>
      <c r="S109" s="35">
        <f t="shared" si="3"/>
        <v>0</v>
      </c>
      <c r="T109" s="8"/>
    </row>
    <row r="110" spans="1:20" x14ac:dyDescent="0.4">
      <c r="A110" s="8"/>
      <c r="B110" s="10"/>
      <c r="C110" s="7"/>
      <c r="D110" s="8"/>
      <c r="E110" s="8"/>
      <c r="F110" s="8"/>
      <c r="G110" s="8"/>
      <c r="I110" s="16"/>
      <c r="K110" s="35">
        <f t="shared" si="2"/>
        <v>0</v>
      </c>
      <c r="N110" s="26"/>
      <c r="P110" s="6"/>
      <c r="S110" s="35">
        <f t="shared" si="3"/>
        <v>0</v>
      </c>
      <c r="T110" s="6"/>
    </row>
    <row r="111" spans="1:20" x14ac:dyDescent="0.4">
      <c r="A111" s="24">
        <v>31</v>
      </c>
      <c r="B111" s="25" t="s">
        <v>90</v>
      </c>
      <c r="C111" s="26" t="s">
        <v>54</v>
      </c>
      <c r="D111" s="24">
        <v>23977</v>
      </c>
      <c r="E111" s="24">
        <v>0</v>
      </c>
      <c r="F111" s="24">
        <v>1</v>
      </c>
      <c r="G111" s="24">
        <v>25</v>
      </c>
      <c r="I111" s="28"/>
      <c r="K111" s="35">
        <f t="shared" si="2"/>
        <v>0</v>
      </c>
      <c r="N111" s="26"/>
      <c r="P111" s="27">
        <v>125</v>
      </c>
      <c r="R111" s="4">
        <v>380</v>
      </c>
      <c r="S111" s="35">
        <f t="shared" si="3"/>
        <v>47500</v>
      </c>
      <c r="T111" s="24"/>
    </row>
    <row r="112" spans="1:20" x14ac:dyDescent="0.4">
      <c r="A112" s="24"/>
      <c r="B112" s="25"/>
      <c r="C112" s="26" t="s">
        <v>54</v>
      </c>
      <c r="D112" s="24">
        <v>23755</v>
      </c>
      <c r="E112" s="29">
        <v>0</v>
      </c>
      <c r="F112" s="24">
        <v>3</v>
      </c>
      <c r="G112" s="24">
        <v>68</v>
      </c>
      <c r="I112" s="28">
        <v>368</v>
      </c>
      <c r="J112" s="4">
        <v>300</v>
      </c>
      <c r="K112" s="35">
        <f t="shared" si="2"/>
        <v>110400</v>
      </c>
      <c r="N112" s="26"/>
      <c r="P112" s="28"/>
      <c r="S112" s="35">
        <f t="shared" si="3"/>
        <v>0</v>
      </c>
      <c r="T112" s="24"/>
    </row>
    <row r="113" spans="1:20" x14ac:dyDescent="0.4">
      <c r="A113" s="24"/>
      <c r="B113" s="25"/>
      <c r="C113" s="26" t="s">
        <v>54</v>
      </c>
      <c r="D113" s="24">
        <v>23085</v>
      </c>
      <c r="E113" s="29">
        <v>1</v>
      </c>
      <c r="F113" s="24">
        <v>2</v>
      </c>
      <c r="G113" s="24">
        <v>11</v>
      </c>
      <c r="I113" s="28"/>
      <c r="K113" s="35">
        <f t="shared" si="2"/>
        <v>0</v>
      </c>
      <c r="N113" s="26" t="s">
        <v>190</v>
      </c>
      <c r="P113" s="28">
        <v>611</v>
      </c>
      <c r="R113" s="4">
        <v>380</v>
      </c>
      <c r="S113" s="35">
        <f t="shared" si="3"/>
        <v>232180</v>
      </c>
      <c r="T113" s="24">
        <v>25</v>
      </c>
    </row>
    <row r="114" spans="1:20" x14ac:dyDescent="0.4">
      <c r="A114" s="24"/>
      <c r="B114" s="25"/>
      <c r="C114" s="26"/>
      <c r="D114" s="24"/>
      <c r="E114" s="29"/>
      <c r="F114" s="24"/>
      <c r="G114" s="24"/>
      <c r="I114" s="28"/>
      <c r="K114" s="35">
        <f t="shared" si="2"/>
        <v>0</v>
      </c>
      <c r="N114" s="26"/>
      <c r="P114" s="28"/>
      <c r="S114" s="35">
        <f>-R118</f>
        <v>0</v>
      </c>
      <c r="T114" s="24"/>
    </row>
    <row r="115" spans="1:20" x14ac:dyDescent="0.4">
      <c r="A115" s="24"/>
      <c r="B115" s="25"/>
      <c r="C115" s="26"/>
      <c r="D115" s="24"/>
      <c r="E115" s="29"/>
      <c r="F115" s="24"/>
      <c r="G115" s="24"/>
      <c r="I115" s="28"/>
      <c r="K115" s="35">
        <f t="shared" si="2"/>
        <v>0</v>
      </c>
      <c r="N115" s="26"/>
      <c r="P115" s="28"/>
      <c r="S115" s="35">
        <f t="shared" si="3"/>
        <v>0</v>
      </c>
      <c r="T115" s="24"/>
    </row>
    <row r="116" spans="1:20" x14ac:dyDescent="0.4">
      <c r="A116" s="8">
        <v>32</v>
      </c>
      <c r="B116" s="10" t="s">
        <v>91</v>
      </c>
      <c r="C116" s="26" t="s">
        <v>54</v>
      </c>
      <c r="D116" s="24">
        <v>22499</v>
      </c>
      <c r="E116" s="29">
        <v>11</v>
      </c>
      <c r="F116" s="24">
        <v>0</v>
      </c>
      <c r="G116" s="24">
        <v>81</v>
      </c>
      <c r="I116" s="16">
        <v>4481</v>
      </c>
      <c r="J116" s="4">
        <v>120</v>
      </c>
      <c r="K116" s="35">
        <f t="shared" si="2"/>
        <v>537720</v>
      </c>
      <c r="N116" s="26"/>
      <c r="P116" s="28"/>
      <c r="S116" s="35">
        <f t="shared" si="3"/>
        <v>0</v>
      </c>
      <c r="T116" s="24"/>
    </row>
    <row r="117" spans="1:20" x14ac:dyDescent="0.4">
      <c r="A117" s="8"/>
      <c r="B117" s="10"/>
      <c r="C117" s="7" t="s">
        <v>54</v>
      </c>
      <c r="D117" s="8">
        <v>22518</v>
      </c>
      <c r="E117" s="13">
        <v>12</v>
      </c>
      <c r="F117" s="13">
        <v>3</v>
      </c>
      <c r="G117" s="8">
        <v>24</v>
      </c>
      <c r="I117" s="14">
        <v>2931</v>
      </c>
      <c r="J117" s="4">
        <v>120</v>
      </c>
      <c r="K117" s="35">
        <f t="shared" si="2"/>
        <v>351720</v>
      </c>
      <c r="N117" s="7"/>
      <c r="P117" s="6"/>
      <c r="S117" s="35">
        <f t="shared" si="3"/>
        <v>0</v>
      </c>
      <c r="T117" s="8"/>
    </row>
    <row r="118" spans="1:20" x14ac:dyDescent="0.4">
      <c r="A118" s="8"/>
      <c r="B118" s="10"/>
      <c r="C118" s="7" t="s">
        <v>54</v>
      </c>
      <c r="D118" s="8">
        <v>22511</v>
      </c>
      <c r="E118" s="13">
        <v>18</v>
      </c>
      <c r="F118" s="13">
        <v>2</v>
      </c>
      <c r="G118" s="8">
        <v>68</v>
      </c>
      <c r="I118" s="14">
        <v>7468</v>
      </c>
      <c r="J118" s="4">
        <v>120</v>
      </c>
      <c r="K118" s="35">
        <f t="shared" si="2"/>
        <v>896160</v>
      </c>
      <c r="N118" s="7"/>
      <c r="P118" s="6"/>
      <c r="S118" s="35">
        <f t="shared" si="3"/>
        <v>0</v>
      </c>
      <c r="T118" s="8"/>
    </row>
    <row r="119" spans="1:20" x14ac:dyDescent="0.4">
      <c r="A119" s="8"/>
      <c r="B119" s="10"/>
      <c r="C119" s="7" t="s">
        <v>54</v>
      </c>
      <c r="D119" s="8">
        <v>23979</v>
      </c>
      <c r="E119" s="13">
        <v>0</v>
      </c>
      <c r="F119" s="13">
        <v>0</v>
      </c>
      <c r="G119" s="8">
        <v>75</v>
      </c>
      <c r="I119" s="14"/>
      <c r="K119" s="35">
        <f t="shared" si="2"/>
        <v>0</v>
      </c>
      <c r="N119" s="26" t="s">
        <v>190</v>
      </c>
      <c r="P119" s="14">
        <v>75</v>
      </c>
      <c r="R119" s="4">
        <v>380</v>
      </c>
      <c r="S119" s="35">
        <f t="shared" si="3"/>
        <v>28500</v>
      </c>
      <c r="T119" s="8">
        <v>45</v>
      </c>
    </row>
    <row r="120" spans="1:20" x14ac:dyDescent="0.4">
      <c r="A120" s="8"/>
      <c r="B120" s="10"/>
      <c r="C120" s="7"/>
      <c r="D120" s="8"/>
      <c r="E120" s="13"/>
      <c r="F120" s="13"/>
      <c r="G120" s="8"/>
      <c r="I120" s="14"/>
      <c r="K120" s="35">
        <f t="shared" si="2"/>
        <v>0</v>
      </c>
      <c r="N120" s="26"/>
      <c r="P120" s="30"/>
      <c r="S120" s="35">
        <f t="shared" si="3"/>
        <v>0</v>
      </c>
      <c r="T120" s="8"/>
    </row>
    <row r="121" spans="1:20" x14ac:dyDescent="0.4">
      <c r="A121" s="8"/>
      <c r="B121" s="10"/>
      <c r="C121" s="7"/>
      <c r="D121" s="8"/>
      <c r="E121" s="13"/>
      <c r="F121" s="13"/>
      <c r="G121" s="8"/>
      <c r="I121" s="14"/>
      <c r="K121" s="35">
        <f t="shared" si="2"/>
        <v>0</v>
      </c>
      <c r="N121" s="26"/>
      <c r="P121" s="30"/>
      <c r="S121" s="35">
        <f t="shared" si="3"/>
        <v>0</v>
      </c>
      <c r="T121" s="8"/>
    </row>
    <row r="122" spans="1:20" x14ac:dyDescent="0.4">
      <c r="A122" s="8"/>
      <c r="B122" s="10"/>
      <c r="C122" s="7"/>
      <c r="D122" s="8"/>
      <c r="E122" s="13"/>
      <c r="F122" s="13"/>
      <c r="G122" s="8"/>
      <c r="I122" s="14"/>
      <c r="K122" s="35">
        <f t="shared" si="2"/>
        <v>0</v>
      </c>
      <c r="N122" s="26"/>
      <c r="P122" s="30"/>
      <c r="S122" s="35">
        <f t="shared" si="3"/>
        <v>0</v>
      </c>
      <c r="T122" s="8"/>
    </row>
    <row r="123" spans="1:20" x14ac:dyDescent="0.4">
      <c r="A123" s="8">
        <v>33</v>
      </c>
      <c r="B123" s="10" t="s">
        <v>92</v>
      </c>
      <c r="C123" s="7" t="s">
        <v>54</v>
      </c>
      <c r="D123" s="8">
        <v>22516</v>
      </c>
      <c r="E123" s="13">
        <v>7</v>
      </c>
      <c r="F123" s="8">
        <v>3</v>
      </c>
      <c r="G123" s="8">
        <v>14</v>
      </c>
      <c r="I123" s="14">
        <v>3114</v>
      </c>
      <c r="J123" s="4">
        <v>120</v>
      </c>
      <c r="K123" s="35">
        <f t="shared" si="2"/>
        <v>373680</v>
      </c>
      <c r="N123" s="7"/>
      <c r="P123" s="14"/>
      <c r="S123" s="35">
        <f t="shared" si="3"/>
        <v>0</v>
      </c>
      <c r="T123" s="8"/>
    </row>
    <row r="124" spans="1:20" x14ac:dyDescent="0.4">
      <c r="A124" s="8"/>
      <c r="B124" s="10"/>
      <c r="C124" s="7"/>
      <c r="D124" s="13"/>
      <c r="E124" s="13"/>
      <c r="F124" s="8"/>
      <c r="G124" s="8"/>
      <c r="I124" s="14"/>
      <c r="K124" s="35">
        <f t="shared" si="2"/>
        <v>0</v>
      </c>
      <c r="N124" s="7"/>
      <c r="P124" s="14"/>
      <c r="S124" s="35">
        <f t="shared" si="3"/>
        <v>0</v>
      </c>
      <c r="T124" s="8"/>
    </row>
    <row r="125" spans="1:20" x14ac:dyDescent="0.4">
      <c r="A125" s="8">
        <v>34</v>
      </c>
      <c r="B125" s="10" t="s">
        <v>93</v>
      </c>
      <c r="C125" s="7" t="s">
        <v>54</v>
      </c>
      <c r="D125" s="8">
        <v>25565</v>
      </c>
      <c r="E125" s="13">
        <v>7</v>
      </c>
      <c r="F125" s="8">
        <v>2</v>
      </c>
      <c r="G125" s="8">
        <v>87</v>
      </c>
      <c r="I125" s="14">
        <v>3087</v>
      </c>
      <c r="J125" s="4">
        <v>300</v>
      </c>
      <c r="K125" s="35">
        <f t="shared" si="2"/>
        <v>926100</v>
      </c>
      <c r="N125" s="26"/>
      <c r="P125" s="6"/>
      <c r="S125" s="35">
        <f t="shared" si="3"/>
        <v>0</v>
      </c>
      <c r="T125" s="8"/>
    </row>
    <row r="126" spans="1:20" x14ac:dyDescent="0.4">
      <c r="A126" s="8"/>
      <c r="B126" s="10"/>
      <c r="C126" s="7" t="s">
        <v>54</v>
      </c>
      <c r="D126" s="8">
        <v>25580</v>
      </c>
      <c r="E126" s="13">
        <v>2</v>
      </c>
      <c r="F126" s="8">
        <v>1</v>
      </c>
      <c r="G126" s="8">
        <v>34</v>
      </c>
      <c r="I126" s="6">
        <v>934</v>
      </c>
      <c r="J126" s="4">
        <v>120</v>
      </c>
      <c r="K126" s="35">
        <f t="shared" si="2"/>
        <v>112080</v>
      </c>
      <c r="N126" s="26"/>
      <c r="P126" s="6"/>
      <c r="S126" s="35">
        <f t="shared" si="3"/>
        <v>0</v>
      </c>
      <c r="T126" s="8"/>
    </row>
    <row r="127" spans="1:20" x14ac:dyDescent="0.4">
      <c r="A127" s="8"/>
      <c r="B127" s="10"/>
      <c r="C127" s="7"/>
      <c r="D127" s="8"/>
      <c r="E127" s="13"/>
      <c r="F127" s="8"/>
      <c r="G127" s="8"/>
      <c r="I127" s="6"/>
      <c r="K127" s="35">
        <f t="shared" si="2"/>
        <v>0</v>
      </c>
      <c r="N127" s="26"/>
      <c r="P127" s="6"/>
      <c r="S127" s="35">
        <f t="shared" si="3"/>
        <v>0</v>
      </c>
      <c r="T127" s="8"/>
    </row>
    <row r="128" spans="1:20" x14ac:dyDescent="0.4">
      <c r="A128" s="8">
        <v>35</v>
      </c>
      <c r="B128" s="10" t="s">
        <v>94</v>
      </c>
      <c r="C128" s="7" t="s">
        <v>54</v>
      </c>
      <c r="D128" s="13">
        <v>23806</v>
      </c>
      <c r="E128" s="13">
        <v>0</v>
      </c>
      <c r="F128" s="13">
        <v>0</v>
      </c>
      <c r="G128" s="13">
        <v>78</v>
      </c>
      <c r="I128" s="17">
        <v>78</v>
      </c>
      <c r="J128" s="4">
        <v>380</v>
      </c>
      <c r="K128" s="35">
        <f t="shared" si="2"/>
        <v>29640</v>
      </c>
      <c r="N128" s="7"/>
      <c r="P128" s="6"/>
      <c r="S128" s="35">
        <f t="shared" si="3"/>
        <v>0</v>
      </c>
      <c r="T128" s="8"/>
    </row>
    <row r="129" spans="1:20" x14ac:dyDescent="0.4">
      <c r="A129" s="8"/>
      <c r="B129" s="10"/>
      <c r="C129" s="7"/>
      <c r="D129" s="8"/>
      <c r="E129" s="13"/>
      <c r="F129" s="13"/>
      <c r="G129" s="8"/>
      <c r="I129" s="17"/>
      <c r="K129" s="35">
        <f t="shared" si="2"/>
        <v>0</v>
      </c>
      <c r="N129" s="7"/>
      <c r="P129" s="6"/>
      <c r="S129" s="35">
        <f t="shared" si="3"/>
        <v>0</v>
      </c>
      <c r="T129" s="8"/>
    </row>
    <row r="130" spans="1:20" x14ac:dyDescent="0.4">
      <c r="A130" s="8">
        <v>36</v>
      </c>
      <c r="B130" s="10" t="s">
        <v>95</v>
      </c>
      <c r="C130" s="7" t="s">
        <v>54</v>
      </c>
      <c r="D130" s="13">
        <v>20471</v>
      </c>
      <c r="E130" s="8">
        <v>0</v>
      </c>
      <c r="F130" s="8">
        <v>2</v>
      </c>
      <c r="G130" s="8">
        <v>36</v>
      </c>
      <c r="I130" s="16"/>
      <c r="K130" s="35">
        <f t="shared" si="2"/>
        <v>0</v>
      </c>
      <c r="N130" s="26" t="s">
        <v>190</v>
      </c>
      <c r="P130" s="6">
        <v>236</v>
      </c>
      <c r="R130" s="4">
        <v>380</v>
      </c>
      <c r="S130" s="35">
        <f t="shared" si="3"/>
        <v>89680</v>
      </c>
      <c r="T130" s="8"/>
    </row>
    <row r="131" spans="1:20" x14ac:dyDescent="0.4">
      <c r="A131" s="8"/>
      <c r="B131" s="10"/>
      <c r="C131" s="7" t="s">
        <v>54</v>
      </c>
      <c r="D131" s="8">
        <v>22372</v>
      </c>
      <c r="E131" s="8">
        <v>19</v>
      </c>
      <c r="F131" s="8">
        <v>0</v>
      </c>
      <c r="G131" s="8">
        <v>59</v>
      </c>
      <c r="I131" s="16">
        <v>7659</v>
      </c>
      <c r="J131" s="4">
        <v>120</v>
      </c>
      <c r="K131" s="35">
        <f t="shared" si="2"/>
        <v>919080</v>
      </c>
      <c r="N131" s="26"/>
      <c r="P131" s="6"/>
      <c r="S131" s="35">
        <f t="shared" si="3"/>
        <v>0</v>
      </c>
      <c r="T131" s="6"/>
    </row>
    <row r="132" spans="1:20" x14ac:dyDescent="0.4">
      <c r="A132" s="24"/>
      <c r="B132" s="25"/>
      <c r="C132" s="26" t="s">
        <v>54</v>
      </c>
      <c r="D132" s="24">
        <v>20499</v>
      </c>
      <c r="E132" s="24">
        <v>0</v>
      </c>
      <c r="F132" s="24">
        <v>1</v>
      </c>
      <c r="G132" s="24">
        <v>86</v>
      </c>
      <c r="I132" s="28">
        <v>186</v>
      </c>
      <c r="J132" s="4">
        <v>95</v>
      </c>
      <c r="K132" s="35">
        <f t="shared" si="2"/>
        <v>17670</v>
      </c>
      <c r="N132" s="26"/>
      <c r="P132" s="27"/>
      <c r="S132" s="35">
        <f t="shared" si="3"/>
        <v>0</v>
      </c>
      <c r="T132" s="24"/>
    </row>
    <row r="133" spans="1:20" x14ac:dyDescent="0.4">
      <c r="A133" s="24"/>
      <c r="B133" s="25"/>
      <c r="C133" s="26" t="s">
        <v>54</v>
      </c>
      <c r="D133" s="24">
        <v>22375</v>
      </c>
      <c r="E133" s="29">
        <v>4</v>
      </c>
      <c r="F133" s="24">
        <v>3</v>
      </c>
      <c r="G133" s="24">
        <v>14</v>
      </c>
      <c r="I133" s="28">
        <v>1914</v>
      </c>
      <c r="J133" s="4">
        <v>120</v>
      </c>
      <c r="K133" s="35">
        <f t="shared" si="2"/>
        <v>229680</v>
      </c>
      <c r="N133" s="26"/>
      <c r="P133" s="28"/>
      <c r="S133" s="35">
        <f t="shared" si="3"/>
        <v>0</v>
      </c>
      <c r="T133" s="24"/>
    </row>
    <row r="134" spans="1:20" x14ac:dyDescent="0.4">
      <c r="A134" s="24"/>
      <c r="B134" s="25"/>
      <c r="C134" s="26"/>
      <c r="D134" s="24"/>
      <c r="E134" s="29"/>
      <c r="F134" s="24"/>
      <c r="G134" s="24"/>
      <c r="I134" s="28"/>
      <c r="K134" s="35">
        <f t="shared" si="2"/>
        <v>0</v>
      </c>
      <c r="N134" s="26"/>
      <c r="P134" s="28"/>
      <c r="S134" s="35">
        <f t="shared" si="3"/>
        <v>0</v>
      </c>
      <c r="T134" s="24"/>
    </row>
    <row r="135" spans="1:20" x14ac:dyDescent="0.4">
      <c r="A135" s="8">
        <v>37</v>
      </c>
      <c r="B135" s="10" t="s">
        <v>96</v>
      </c>
      <c r="C135" s="50" t="s">
        <v>65</v>
      </c>
      <c r="D135" s="51" t="s">
        <v>66</v>
      </c>
      <c r="E135" s="51">
        <v>20</v>
      </c>
      <c r="F135" s="51">
        <v>0</v>
      </c>
      <c r="G135" s="52">
        <v>0</v>
      </c>
      <c r="H135" s="53"/>
      <c r="I135" s="62">
        <v>8000</v>
      </c>
      <c r="J135" s="53"/>
      <c r="K135" s="55">
        <f t="shared" si="2"/>
        <v>0</v>
      </c>
      <c r="N135" s="7"/>
      <c r="P135" s="6"/>
      <c r="S135" s="35">
        <f t="shared" si="3"/>
        <v>0</v>
      </c>
      <c r="T135" s="8"/>
    </row>
    <row r="136" spans="1:20" x14ac:dyDescent="0.4">
      <c r="A136" s="8"/>
      <c r="B136" s="10"/>
      <c r="C136" s="7"/>
      <c r="D136" s="8"/>
      <c r="E136" s="13"/>
      <c r="F136" s="13"/>
      <c r="G136" s="8"/>
      <c r="I136" s="14"/>
      <c r="K136" s="35">
        <f t="shared" si="2"/>
        <v>0</v>
      </c>
      <c r="N136" s="26"/>
      <c r="P136" s="30"/>
      <c r="S136" s="35">
        <f t="shared" si="3"/>
        <v>0</v>
      </c>
      <c r="T136" s="8"/>
    </row>
    <row r="137" spans="1:20" x14ac:dyDescent="0.4">
      <c r="A137" s="8">
        <v>38</v>
      </c>
      <c r="B137" s="10" t="s">
        <v>97</v>
      </c>
      <c r="C137" s="7" t="s">
        <v>54</v>
      </c>
      <c r="D137" s="8">
        <v>22310</v>
      </c>
      <c r="E137" s="13">
        <v>15</v>
      </c>
      <c r="F137" s="8">
        <v>0</v>
      </c>
      <c r="G137" s="8">
        <v>0</v>
      </c>
      <c r="I137" s="14">
        <v>6000</v>
      </c>
      <c r="J137" s="4">
        <v>120</v>
      </c>
      <c r="K137" s="35">
        <f t="shared" si="2"/>
        <v>720000</v>
      </c>
      <c r="N137" s="7"/>
      <c r="P137" s="14"/>
      <c r="S137" s="35">
        <f t="shared" si="3"/>
        <v>0</v>
      </c>
      <c r="T137" s="8"/>
    </row>
    <row r="138" spans="1:20" x14ac:dyDescent="0.4">
      <c r="A138" s="8"/>
      <c r="B138" s="10"/>
      <c r="C138" s="50" t="s">
        <v>65</v>
      </c>
      <c r="D138" s="51" t="s">
        <v>66</v>
      </c>
      <c r="E138" s="51">
        <v>7</v>
      </c>
      <c r="F138" s="52">
        <v>2</v>
      </c>
      <c r="G138" s="52">
        <v>90</v>
      </c>
      <c r="H138" s="53"/>
      <c r="I138" s="62">
        <v>3090</v>
      </c>
      <c r="J138" s="53"/>
      <c r="K138" s="55">
        <f t="shared" ref="K138:K198" si="4">SUM(I138*J138)</f>
        <v>0</v>
      </c>
      <c r="N138" s="7"/>
      <c r="P138" s="14"/>
      <c r="S138" s="35">
        <f t="shared" ref="S138:S198" si="5">SUM(P138*R138)</f>
        <v>0</v>
      </c>
      <c r="T138" s="8"/>
    </row>
    <row r="139" spans="1:20" x14ac:dyDescent="0.4">
      <c r="A139" s="8"/>
      <c r="B139" s="10"/>
      <c r="C139" s="7" t="s">
        <v>54</v>
      </c>
      <c r="D139" s="13">
        <v>22855</v>
      </c>
      <c r="E139" s="13">
        <v>3</v>
      </c>
      <c r="F139" s="8">
        <v>1</v>
      </c>
      <c r="G139" s="8">
        <v>79</v>
      </c>
      <c r="I139" s="14">
        <v>1379</v>
      </c>
      <c r="J139" s="4">
        <v>120</v>
      </c>
      <c r="K139" s="35">
        <f t="shared" si="4"/>
        <v>165480</v>
      </c>
      <c r="N139" s="7"/>
      <c r="P139" s="14"/>
      <c r="S139" s="35">
        <f t="shared" si="5"/>
        <v>0</v>
      </c>
      <c r="T139" s="8"/>
    </row>
    <row r="140" spans="1:20" x14ac:dyDescent="0.4">
      <c r="A140" s="8"/>
      <c r="B140" s="10"/>
      <c r="C140" s="7"/>
      <c r="D140" s="8"/>
      <c r="E140" s="13"/>
      <c r="F140" s="8"/>
      <c r="G140" s="8"/>
      <c r="I140" s="14"/>
      <c r="K140" s="35">
        <f t="shared" si="4"/>
        <v>0</v>
      </c>
      <c r="N140" s="26"/>
      <c r="P140" s="6"/>
      <c r="S140" s="35">
        <f t="shared" si="5"/>
        <v>0</v>
      </c>
      <c r="T140" s="8"/>
    </row>
    <row r="141" spans="1:20" x14ac:dyDescent="0.4">
      <c r="A141" s="8">
        <v>39</v>
      </c>
      <c r="B141" s="10" t="s">
        <v>98</v>
      </c>
      <c r="C141" s="7" t="s">
        <v>54</v>
      </c>
      <c r="D141" s="8">
        <v>23966</v>
      </c>
      <c r="E141" s="13">
        <v>0</v>
      </c>
      <c r="F141" s="8">
        <v>1</v>
      </c>
      <c r="G141" s="8">
        <v>21</v>
      </c>
      <c r="I141" s="6"/>
      <c r="K141" s="35">
        <f t="shared" si="4"/>
        <v>0</v>
      </c>
      <c r="N141" s="26" t="s">
        <v>190</v>
      </c>
      <c r="P141" s="6">
        <v>121</v>
      </c>
      <c r="R141" s="4">
        <v>380</v>
      </c>
      <c r="S141" s="35">
        <f t="shared" si="5"/>
        <v>45980</v>
      </c>
      <c r="T141" s="8">
        <v>13</v>
      </c>
    </row>
    <row r="142" spans="1:20" x14ac:dyDescent="0.4">
      <c r="A142" s="8"/>
      <c r="B142" s="10"/>
      <c r="C142" s="7" t="s">
        <v>54</v>
      </c>
      <c r="D142" s="8">
        <v>23868</v>
      </c>
      <c r="E142" s="13">
        <v>6</v>
      </c>
      <c r="F142" s="8">
        <v>3</v>
      </c>
      <c r="G142" s="8">
        <v>93</v>
      </c>
      <c r="I142" s="6">
        <v>2793</v>
      </c>
      <c r="J142" s="78">
        <v>1200</v>
      </c>
      <c r="K142" s="35">
        <f t="shared" si="4"/>
        <v>3351600</v>
      </c>
      <c r="N142" s="26"/>
      <c r="P142" s="6"/>
      <c r="S142" s="35">
        <f t="shared" si="5"/>
        <v>0</v>
      </c>
      <c r="T142" s="8"/>
    </row>
    <row r="143" spans="1:20" x14ac:dyDescent="0.4">
      <c r="A143" s="8"/>
      <c r="B143" s="10"/>
      <c r="C143" s="7" t="s">
        <v>54</v>
      </c>
      <c r="D143" s="13">
        <v>22872</v>
      </c>
      <c r="E143" s="13">
        <v>19</v>
      </c>
      <c r="F143" s="13">
        <v>1</v>
      </c>
      <c r="G143" s="13">
        <v>11</v>
      </c>
      <c r="I143" s="17">
        <v>7711</v>
      </c>
      <c r="J143" s="4">
        <v>120</v>
      </c>
      <c r="K143" s="35">
        <f t="shared" si="4"/>
        <v>925320</v>
      </c>
      <c r="N143" s="26"/>
      <c r="P143" s="6"/>
      <c r="S143" s="35">
        <f t="shared" si="5"/>
        <v>0</v>
      </c>
      <c r="T143" s="8"/>
    </row>
    <row r="144" spans="1:20" x14ac:dyDescent="0.4">
      <c r="A144" s="8"/>
      <c r="B144" s="10"/>
      <c r="C144" s="7"/>
      <c r="D144" s="8"/>
      <c r="E144" s="13"/>
      <c r="F144" s="13"/>
      <c r="G144" s="8"/>
      <c r="I144" s="17"/>
      <c r="K144" s="35">
        <f t="shared" si="4"/>
        <v>0</v>
      </c>
      <c r="N144" s="7"/>
      <c r="P144" s="6"/>
      <c r="S144" s="35">
        <f t="shared" si="5"/>
        <v>0</v>
      </c>
      <c r="T144" s="8"/>
    </row>
    <row r="145" spans="1:20" x14ac:dyDescent="0.4">
      <c r="A145" s="8">
        <v>39</v>
      </c>
      <c r="B145" s="10" t="s">
        <v>99</v>
      </c>
      <c r="C145" s="7" t="s">
        <v>54</v>
      </c>
      <c r="D145" s="13">
        <v>22866</v>
      </c>
      <c r="E145" s="13">
        <v>10</v>
      </c>
      <c r="F145" s="13">
        <v>1</v>
      </c>
      <c r="G145" s="8">
        <v>76</v>
      </c>
      <c r="I145" s="14">
        <v>4176</v>
      </c>
      <c r="J145" s="4">
        <v>120</v>
      </c>
      <c r="K145" s="35">
        <f t="shared" si="4"/>
        <v>501120</v>
      </c>
      <c r="N145" s="7"/>
      <c r="P145" s="6"/>
      <c r="S145" s="35">
        <f t="shared" si="5"/>
        <v>0</v>
      </c>
      <c r="T145" s="8"/>
    </row>
    <row r="146" spans="1:20" x14ac:dyDescent="0.4">
      <c r="A146" s="8"/>
      <c r="B146" s="10"/>
      <c r="C146" s="7"/>
      <c r="D146" s="8"/>
      <c r="E146" s="13"/>
      <c r="F146" s="13"/>
      <c r="G146" s="8"/>
      <c r="I146" s="14"/>
      <c r="K146" s="35">
        <f t="shared" si="4"/>
        <v>0</v>
      </c>
      <c r="N146" s="26"/>
      <c r="P146" s="30"/>
      <c r="S146" s="35">
        <f t="shared" si="5"/>
        <v>0</v>
      </c>
      <c r="T146" s="8"/>
    </row>
    <row r="147" spans="1:20" x14ac:dyDescent="0.4">
      <c r="A147" s="8">
        <v>40</v>
      </c>
      <c r="B147" s="10" t="s">
        <v>100</v>
      </c>
      <c r="C147" s="7" t="s">
        <v>54</v>
      </c>
      <c r="D147" s="8">
        <v>22867</v>
      </c>
      <c r="E147" s="13">
        <v>9</v>
      </c>
      <c r="F147" s="8">
        <v>3</v>
      </c>
      <c r="G147" s="8">
        <v>40</v>
      </c>
      <c r="I147" s="14">
        <v>3940</v>
      </c>
      <c r="J147" s="4">
        <v>120</v>
      </c>
      <c r="K147" s="35">
        <f t="shared" si="4"/>
        <v>472800</v>
      </c>
      <c r="N147" s="7"/>
      <c r="P147" s="14"/>
      <c r="S147" s="35">
        <f t="shared" si="5"/>
        <v>0</v>
      </c>
      <c r="T147" s="8"/>
    </row>
    <row r="148" spans="1:20" x14ac:dyDescent="0.4">
      <c r="A148" s="8"/>
      <c r="B148" s="10"/>
      <c r="C148" s="7"/>
      <c r="D148" s="13"/>
      <c r="E148" s="13"/>
      <c r="F148" s="8"/>
      <c r="G148" s="8"/>
      <c r="I148" s="14"/>
      <c r="K148" s="35">
        <f t="shared" si="4"/>
        <v>0</v>
      </c>
      <c r="N148" s="7"/>
      <c r="P148" s="14"/>
      <c r="S148" s="35">
        <f t="shared" si="5"/>
        <v>0</v>
      </c>
      <c r="T148" s="8"/>
    </row>
    <row r="149" spans="1:20" x14ac:dyDescent="0.4">
      <c r="A149" s="8">
        <v>41</v>
      </c>
      <c r="B149" s="10" t="s">
        <v>101</v>
      </c>
      <c r="C149" s="7" t="s">
        <v>54</v>
      </c>
      <c r="D149" s="13">
        <v>23965</v>
      </c>
      <c r="E149" s="13">
        <v>0</v>
      </c>
      <c r="F149" s="8">
        <v>1</v>
      </c>
      <c r="G149" s="8">
        <v>51</v>
      </c>
      <c r="I149" s="14"/>
      <c r="K149" s="35">
        <f t="shared" si="4"/>
        <v>0</v>
      </c>
      <c r="N149" s="26" t="s">
        <v>190</v>
      </c>
      <c r="P149" s="14">
        <v>151</v>
      </c>
      <c r="R149" s="4">
        <v>380</v>
      </c>
      <c r="S149" s="35">
        <f t="shared" si="5"/>
        <v>57380</v>
      </c>
      <c r="T149" s="8">
        <v>9</v>
      </c>
    </row>
    <row r="150" spans="1:20" x14ac:dyDescent="0.4">
      <c r="A150" s="8"/>
      <c r="B150" s="10"/>
      <c r="C150" s="7" t="s">
        <v>102</v>
      </c>
      <c r="D150" s="13" t="s">
        <v>103</v>
      </c>
      <c r="E150" s="13">
        <v>60</v>
      </c>
      <c r="F150" s="8">
        <v>0</v>
      </c>
      <c r="G150" s="8">
        <v>0</v>
      </c>
      <c r="I150" s="14">
        <v>24000</v>
      </c>
      <c r="K150" s="35">
        <f t="shared" si="4"/>
        <v>0</v>
      </c>
      <c r="N150" s="26"/>
      <c r="P150" s="6"/>
      <c r="S150" s="35">
        <f t="shared" si="5"/>
        <v>0</v>
      </c>
      <c r="T150" s="8"/>
    </row>
    <row r="151" spans="1:20" x14ac:dyDescent="0.4">
      <c r="A151" s="8"/>
      <c r="B151" s="10"/>
      <c r="C151" s="7"/>
      <c r="D151" s="8"/>
      <c r="E151" s="13"/>
      <c r="F151" s="8"/>
      <c r="G151" s="8"/>
      <c r="I151" s="6"/>
      <c r="K151" s="35">
        <f t="shared" si="4"/>
        <v>0</v>
      </c>
      <c r="N151" s="26"/>
      <c r="P151" s="6"/>
      <c r="S151" s="35">
        <f t="shared" si="5"/>
        <v>0</v>
      </c>
      <c r="T151" s="8"/>
    </row>
    <row r="152" spans="1:20" x14ac:dyDescent="0.4">
      <c r="A152" s="8">
        <v>42</v>
      </c>
      <c r="B152" s="10" t="s">
        <v>104</v>
      </c>
      <c r="C152" s="7" t="s">
        <v>54</v>
      </c>
      <c r="D152" s="13">
        <v>20477</v>
      </c>
      <c r="E152" s="13">
        <v>0</v>
      </c>
      <c r="F152" s="13">
        <v>1</v>
      </c>
      <c r="G152" s="8">
        <v>38</v>
      </c>
      <c r="I152" s="14"/>
      <c r="K152" s="35">
        <f t="shared" si="4"/>
        <v>0</v>
      </c>
      <c r="N152" s="26" t="s">
        <v>191</v>
      </c>
      <c r="P152" s="6">
        <v>138</v>
      </c>
      <c r="R152" s="4">
        <v>300</v>
      </c>
      <c r="S152" s="35">
        <f t="shared" si="5"/>
        <v>41400</v>
      </c>
      <c r="T152" s="8">
        <v>10</v>
      </c>
    </row>
    <row r="153" spans="1:20" x14ac:dyDescent="0.4">
      <c r="A153" s="8"/>
      <c r="B153" s="10"/>
      <c r="C153" s="7" t="s">
        <v>54</v>
      </c>
      <c r="D153" s="8">
        <v>23136</v>
      </c>
      <c r="E153" s="13">
        <v>21</v>
      </c>
      <c r="F153" s="13">
        <v>2</v>
      </c>
      <c r="G153" s="8">
        <v>90</v>
      </c>
      <c r="I153" s="14">
        <v>8690</v>
      </c>
      <c r="J153" s="4">
        <v>160</v>
      </c>
      <c r="K153" s="35">
        <f t="shared" si="4"/>
        <v>1390400</v>
      </c>
      <c r="N153" s="26"/>
      <c r="P153" s="30"/>
      <c r="S153" s="35">
        <f t="shared" si="5"/>
        <v>0</v>
      </c>
      <c r="T153" s="8"/>
    </row>
    <row r="154" spans="1:20" x14ac:dyDescent="0.4">
      <c r="A154" s="8"/>
      <c r="B154" s="10"/>
      <c r="C154" s="7" t="s">
        <v>54</v>
      </c>
      <c r="D154" s="8">
        <v>20472</v>
      </c>
      <c r="E154" s="13">
        <v>0</v>
      </c>
      <c r="F154" s="8">
        <v>1</v>
      </c>
      <c r="G154" s="8">
        <v>72</v>
      </c>
      <c r="I154" s="14"/>
      <c r="K154" s="35">
        <f t="shared" si="4"/>
        <v>0</v>
      </c>
      <c r="N154" s="26" t="s">
        <v>190</v>
      </c>
      <c r="P154" s="14">
        <v>172</v>
      </c>
      <c r="R154" s="4">
        <v>130</v>
      </c>
      <c r="S154" s="35">
        <f t="shared" si="5"/>
        <v>22360</v>
      </c>
      <c r="T154" s="8">
        <v>50</v>
      </c>
    </row>
    <row r="155" spans="1:20" x14ac:dyDescent="0.4">
      <c r="A155" s="8"/>
      <c r="B155" s="10"/>
      <c r="C155" s="7" t="s">
        <v>54</v>
      </c>
      <c r="D155" s="13">
        <v>23122</v>
      </c>
      <c r="E155" s="13">
        <v>10</v>
      </c>
      <c r="F155" s="8">
        <v>3</v>
      </c>
      <c r="G155" s="8">
        <v>71</v>
      </c>
      <c r="I155" s="14">
        <v>4371</v>
      </c>
      <c r="J155" s="4">
        <v>120</v>
      </c>
      <c r="K155" s="35">
        <f t="shared" si="4"/>
        <v>524520</v>
      </c>
      <c r="N155" s="7"/>
      <c r="P155" s="14"/>
      <c r="S155" s="35">
        <f t="shared" si="5"/>
        <v>0</v>
      </c>
      <c r="T155" s="8"/>
    </row>
    <row r="156" spans="1:20" x14ac:dyDescent="0.4">
      <c r="A156" s="8"/>
      <c r="B156" s="10"/>
      <c r="C156" s="7" t="s">
        <v>54</v>
      </c>
      <c r="D156" s="13">
        <v>23424</v>
      </c>
      <c r="E156" s="13">
        <v>1</v>
      </c>
      <c r="F156" s="8">
        <v>3</v>
      </c>
      <c r="G156" s="8">
        <v>90</v>
      </c>
      <c r="I156" s="14">
        <v>790</v>
      </c>
      <c r="J156" s="4">
        <v>95</v>
      </c>
      <c r="K156" s="35">
        <f t="shared" si="4"/>
        <v>75050</v>
      </c>
      <c r="N156" s="26"/>
      <c r="P156" s="14"/>
      <c r="S156" s="35">
        <f t="shared" si="5"/>
        <v>0</v>
      </c>
      <c r="T156" s="8">
        <v>9</v>
      </c>
    </row>
    <row r="157" spans="1:20" x14ac:dyDescent="0.4">
      <c r="A157" s="8"/>
      <c r="B157" s="10"/>
      <c r="C157" s="7" t="s">
        <v>54</v>
      </c>
      <c r="D157" s="8">
        <v>23771</v>
      </c>
      <c r="E157" s="13">
        <v>0</v>
      </c>
      <c r="F157" s="8">
        <v>0</v>
      </c>
      <c r="G157" s="8">
        <v>63</v>
      </c>
      <c r="I157" s="14">
        <v>63</v>
      </c>
      <c r="J157" s="4">
        <v>300</v>
      </c>
      <c r="K157" s="35">
        <f t="shared" si="4"/>
        <v>18900</v>
      </c>
      <c r="N157" s="26"/>
      <c r="P157" s="6"/>
      <c r="S157" s="35">
        <f t="shared" si="5"/>
        <v>0</v>
      </c>
      <c r="T157" s="8"/>
    </row>
    <row r="158" spans="1:20" x14ac:dyDescent="0.4">
      <c r="A158" s="8"/>
      <c r="B158" s="10"/>
      <c r="C158" s="7"/>
      <c r="D158" s="8"/>
      <c r="E158" s="13"/>
      <c r="F158" s="8"/>
      <c r="G158" s="8"/>
      <c r="I158" s="6"/>
      <c r="K158" s="35">
        <f t="shared" si="4"/>
        <v>0</v>
      </c>
      <c r="N158" s="26"/>
      <c r="P158" s="6"/>
      <c r="S158" s="35">
        <f t="shared" si="5"/>
        <v>0</v>
      </c>
      <c r="T158" s="8"/>
    </row>
    <row r="159" spans="1:20" x14ac:dyDescent="0.4">
      <c r="A159" s="8">
        <v>43</v>
      </c>
      <c r="B159" s="10" t="s">
        <v>105</v>
      </c>
      <c r="C159" s="7" t="s">
        <v>54</v>
      </c>
      <c r="D159" s="8">
        <v>20580</v>
      </c>
      <c r="E159" s="13">
        <v>4</v>
      </c>
      <c r="F159" s="8">
        <v>0</v>
      </c>
      <c r="G159" s="8">
        <v>3</v>
      </c>
      <c r="I159" s="14">
        <v>1603</v>
      </c>
      <c r="J159" s="4">
        <v>330</v>
      </c>
      <c r="K159" s="35">
        <f t="shared" si="4"/>
        <v>528990</v>
      </c>
      <c r="N159" s="26"/>
      <c r="P159" s="6"/>
      <c r="S159" s="35">
        <f t="shared" si="5"/>
        <v>0</v>
      </c>
      <c r="T159" s="8"/>
    </row>
    <row r="160" spans="1:20" x14ac:dyDescent="0.4">
      <c r="A160" s="8"/>
      <c r="B160" s="10"/>
      <c r="C160" s="7"/>
      <c r="D160" s="13"/>
      <c r="E160" s="13"/>
      <c r="F160" s="13"/>
      <c r="G160" s="13"/>
      <c r="I160" s="17"/>
      <c r="K160" s="35">
        <f t="shared" si="4"/>
        <v>0</v>
      </c>
      <c r="N160" s="26"/>
      <c r="P160" s="6"/>
      <c r="S160" s="35">
        <f t="shared" si="5"/>
        <v>0</v>
      </c>
      <c r="T160" s="8"/>
    </row>
    <row r="161" spans="1:20" x14ac:dyDescent="0.4">
      <c r="A161" s="8"/>
      <c r="B161" s="10"/>
      <c r="C161" s="7"/>
      <c r="D161" s="8"/>
      <c r="E161" s="13"/>
      <c r="F161" s="13"/>
      <c r="G161" s="8"/>
      <c r="I161" s="17"/>
      <c r="K161" s="35">
        <f t="shared" si="4"/>
        <v>0</v>
      </c>
      <c r="N161" s="7"/>
      <c r="P161" s="6"/>
      <c r="S161" s="35">
        <f t="shared" si="5"/>
        <v>0</v>
      </c>
      <c r="T161" s="8"/>
    </row>
    <row r="162" spans="1:20" x14ac:dyDescent="0.4">
      <c r="A162" s="24">
        <v>44</v>
      </c>
      <c r="B162" s="25" t="s">
        <v>106</v>
      </c>
      <c r="C162" s="26" t="s">
        <v>107</v>
      </c>
      <c r="D162" s="29">
        <v>79</v>
      </c>
      <c r="E162" s="29">
        <v>48</v>
      </c>
      <c r="F162" s="29">
        <v>0</v>
      </c>
      <c r="G162" s="24">
        <v>0</v>
      </c>
      <c r="H162" s="79"/>
      <c r="I162" s="28">
        <v>19200</v>
      </c>
      <c r="K162" s="35">
        <f t="shared" si="4"/>
        <v>0</v>
      </c>
      <c r="N162" s="20"/>
      <c r="P162" s="21"/>
      <c r="S162" s="35">
        <f t="shared" si="5"/>
        <v>0</v>
      </c>
      <c r="T162" s="18">
        <v>10</v>
      </c>
    </row>
    <row r="163" spans="1:20" x14ac:dyDescent="0.4">
      <c r="A163" s="24"/>
      <c r="B163" s="25"/>
      <c r="C163" s="26"/>
      <c r="D163" s="29"/>
      <c r="E163" s="29"/>
      <c r="F163" s="29"/>
      <c r="G163" s="24"/>
      <c r="H163" s="79"/>
      <c r="I163" s="28"/>
      <c r="K163" s="35">
        <f t="shared" si="4"/>
        <v>0</v>
      </c>
      <c r="N163" s="26"/>
      <c r="P163" s="6"/>
      <c r="S163" s="35">
        <f t="shared" si="5"/>
        <v>0</v>
      </c>
      <c r="T163" s="8"/>
    </row>
    <row r="164" spans="1:20" x14ac:dyDescent="0.4">
      <c r="A164" s="24">
        <v>45</v>
      </c>
      <c r="B164" s="25" t="s">
        <v>108</v>
      </c>
      <c r="C164" s="26" t="s">
        <v>54</v>
      </c>
      <c r="D164" s="29">
        <v>22537</v>
      </c>
      <c r="E164" s="29">
        <v>8</v>
      </c>
      <c r="F164" s="29">
        <v>1</v>
      </c>
      <c r="G164" s="24">
        <v>50</v>
      </c>
      <c r="H164" s="79"/>
      <c r="I164" s="28">
        <v>3350</v>
      </c>
      <c r="J164" s="4">
        <v>120</v>
      </c>
      <c r="K164" s="35">
        <f t="shared" si="4"/>
        <v>402000</v>
      </c>
      <c r="N164" s="26"/>
      <c r="P164" s="21"/>
      <c r="S164" s="35">
        <f t="shared" si="5"/>
        <v>0</v>
      </c>
      <c r="T164" s="8"/>
    </row>
    <row r="165" spans="1:20" x14ac:dyDescent="0.4">
      <c r="A165" s="24"/>
      <c r="B165" s="25"/>
      <c r="C165" s="26" t="s">
        <v>54</v>
      </c>
      <c r="D165" s="24">
        <v>25490</v>
      </c>
      <c r="E165" s="29">
        <v>6</v>
      </c>
      <c r="F165" s="29">
        <v>0</v>
      </c>
      <c r="G165" s="24">
        <v>34</v>
      </c>
      <c r="H165" s="79"/>
      <c r="I165" s="28">
        <v>2434</v>
      </c>
      <c r="J165" s="4">
        <v>120</v>
      </c>
      <c r="K165" s="35">
        <f t="shared" si="4"/>
        <v>292080</v>
      </c>
      <c r="N165" s="26"/>
      <c r="P165" s="32"/>
      <c r="S165" s="35">
        <f t="shared" si="5"/>
        <v>0</v>
      </c>
      <c r="T165" s="8"/>
    </row>
    <row r="166" spans="1:20" x14ac:dyDescent="0.4">
      <c r="A166" s="24"/>
      <c r="B166" s="25"/>
      <c r="C166" s="26" t="s">
        <v>54</v>
      </c>
      <c r="D166" s="24">
        <v>23766</v>
      </c>
      <c r="E166" s="29">
        <v>0</v>
      </c>
      <c r="F166" s="24">
        <v>1</v>
      </c>
      <c r="G166" s="24">
        <v>7</v>
      </c>
      <c r="H166" s="79"/>
      <c r="I166" s="28">
        <v>107</v>
      </c>
      <c r="J166" s="4">
        <v>95</v>
      </c>
      <c r="K166" s="35">
        <f t="shared" si="4"/>
        <v>10165</v>
      </c>
      <c r="N166" s="26"/>
      <c r="P166" s="22"/>
      <c r="S166" s="35">
        <f t="shared" si="5"/>
        <v>0</v>
      </c>
      <c r="T166" s="8"/>
    </row>
    <row r="167" spans="1:20" x14ac:dyDescent="0.4">
      <c r="A167" s="18"/>
      <c r="B167" s="19"/>
      <c r="C167" s="56" t="s">
        <v>65</v>
      </c>
      <c r="D167" s="58" t="s">
        <v>66</v>
      </c>
      <c r="E167" s="58">
        <v>13</v>
      </c>
      <c r="F167" s="57">
        <v>0</v>
      </c>
      <c r="G167" s="57">
        <v>0</v>
      </c>
      <c r="H167" s="80"/>
      <c r="I167" s="59">
        <v>1200</v>
      </c>
      <c r="J167" s="80"/>
      <c r="K167" s="81">
        <f t="shared" si="4"/>
        <v>0</v>
      </c>
      <c r="N167" s="26"/>
      <c r="P167" s="22"/>
      <c r="S167" s="35">
        <f t="shared" si="5"/>
        <v>0</v>
      </c>
      <c r="T167" s="8"/>
    </row>
    <row r="168" spans="1:20" x14ac:dyDescent="0.4">
      <c r="A168" s="18"/>
      <c r="B168" s="19"/>
      <c r="C168" s="56" t="s">
        <v>65</v>
      </c>
      <c r="D168" s="58" t="s">
        <v>66</v>
      </c>
      <c r="E168" s="58">
        <v>5</v>
      </c>
      <c r="F168" s="57">
        <v>0</v>
      </c>
      <c r="G168" s="57">
        <v>0</v>
      </c>
      <c r="H168" s="80"/>
      <c r="I168" s="59">
        <v>2000</v>
      </c>
      <c r="J168" s="80"/>
      <c r="K168" s="81">
        <f t="shared" si="4"/>
        <v>0</v>
      </c>
      <c r="N168" s="26"/>
      <c r="P168" s="22"/>
      <c r="S168" s="35">
        <f t="shared" si="5"/>
        <v>0</v>
      </c>
      <c r="T168" s="8"/>
    </row>
    <row r="169" spans="1:20" x14ac:dyDescent="0.4">
      <c r="A169" s="18"/>
      <c r="B169" s="19"/>
      <c r="C169" s="20"/>
      <c r="D169" s="23"/>
      <c r="E169" s="23"/>
      <c r="F169" s="18"/>
      <c r="G169" s="18"/>
      <c r="I169" s="22"/>
      <c r="K169" s="35">
        <f t="shared" si="4"/>
        <v>0</v>
      </c>
      <c r="N169" s="26"/>
      <c r="P169" s="22"/>
      <c r="S169" s="35">
        <f t="shared" si="5"/>
        <v>0</v>
      </c>
      <c r="T169" s="8"/>
    </row>
    <row r="170" spans="1:20" x14ac:dyDescent="0.4">
      <c r="A170" s="24">
        <v>46</v>
      </c>
      <c r="B170" s="25" t="s">
        <v>109</v>
      </c>
      <c r="C170" s="26" t="s">
        <v>54</v>
      </c>
      <c r="D170" s="29">
        <v>22509</v>
      </c>
      <c r="E170" s="29">
        <v>16</v>
      </c>
      <c r="F170" s="24">
        <v>0</v>
      </c>
      <c r="G170" s="24">
        <v>81</v>
      </c>
      <c r="I170" s="28">
        <v>6481</v>
      </c>
      <c r="J170" s="4">
        <v>120</v>
      </c>
      <c r="K170" s="35">
        <f t="shared" si="4"/>
        <v>777720</v>
      </c>
      <c r="N170" s="7"/>
      <c r="P170" s="28"/>
      <c r="S170" s="35">
        <f t="shared" si="5"/>
        <v>0</v>
      </c>
      <c r="T170" s="8"/>
    </row>
    <row r="171" spans="1:20" x14ac:dyDescent="0.4">
      <c r="A171" s="24"/>
      <c r="B171" s="25"/>
      <c r="C171" s="26" t="s">
        <v>54</v>
      </c>
      <c r="D171" s="29">
        <v>24457</v>
      </c>
      <c r="E171" s="29">
        <v>9</v>
      </c>
      <c r="F171" s="24">
        <v>1</v>
      </c>
      <c r="G171" s="24">
        <v>13</v>
      </c>
      <c r="I171" s="28">
        <v>3713</v>
      </c>
      <c r="J171" s="4">
        <v>120</v>
      </c>
      <c r="K171" s="35">
        <f t="shared" si="4"/>
        <v>445560</v>
      </c>
      <c r="N171" s="26"/>
      <c r="P171" s="28"/>
      <c r="S171" s="35">
        <f t="shared" si="5"/>
        <v>0</v>
      </c>
      <c r="T171" s="8"/>
    </row>
    <row r="172" spans="1:20" x14ac:dyDescent="0.4">
      <c r="A172" s="24"/>
      <c r="B172" s="25"/>
      <c r="C172" s="26" t="s">
        <v>54</v>
      </c>
      <c r="D172" s="24">
        <v>23573</v>
      </c>
      <c r="E172" s="29">
        <v>0</v>
      </c>
      <c r="F172" s="24">
        <v>1</v>
      </c>
      <c r="G172" s="24">
        <v>45</v>
      </c>
      <c r="I172" s="28">
        <v>145</v>
      </c>
      <c r="J172" s="4">
        <v>120</v>
      </c>
      <c r="K172" s="35">
        <f t="shared" si="4"/>
        <v>17400</v>
      </c>
      <c r="N172" s="26"/>
      <c r="P172" s="27"/>
      <c r="S172" s="35">
        <f t="shared" si="5"/>
        <v>0</v>
      </c>
      <c r="T172" s="8"/>
    </row>
    <row r="173" spans="1:20" x14ac:dyDescent="0.4">
      <c r="A173" s="24"/>
      <c r="B173" s="25"/>
      <c r="C173" s="26"/>
      <c r="D173" s="24"/>
      <c r="E173" s="29"/>
      <c r="F173" s="24"/>
      <c r="G173" s="24"/>
      <c r="I173" s="27"/>
      <c r="K173" s="35">
        <f t="shared" si="4"/>
        <v>0</v>
      </c>
      <c r="N173" s="26"/>
      <c r="P173" s="27"/>
      <c r="S173" s="35">
        <f t="shared" si="5"/>
        <v>0</v>
      </c>
      <c r="T173" s="8"/>
    </row>
    <row r="174" spans="1:20" x14ac:dyDescent="0.4">
      <c r="A174" s="24">
        <v>47</v>
      </c>
      <c r="B174" s="25" t="s">
        <v>110</v>
      </c>
      <c r="C174" s="26" t="s">
        <v>54</v>
      </c>
      <c r="D174" s="24">
        <v>22903</v>
      </c>
      <c r="E174" s="29">
        <v>1</v>
      </c>
      <c r="F174" s="24">
        <v>3</v>
      </c>
      <c r="G174" s="24">
        <v>14</v>
      </c>
      <c r="I174" s="28">
        <v>174</v>
      </c>
      <c r="J174" s="4">
        <v>120</v>
      </c>
      <c r="K174" s="35">
        <f t="shared" si="4"/>
        <v>20880</v>
      </c>
      <c r="N174" s="26"/>
      <c r="P174" s="27"/>
      <c r="S174" s="35">
        <f t="shared" si="5"/>
        <v>0</v>
      </c>
      <c r="T174" s="8"/>
    </row>
    <row r="175" spans="1:20" x14ac:dyDescent="0.4">
      <c r="A175" s="24"/>
      <c r="B175" s="25"/>
      <c r="C175" s="26"/>
      <c r="D175" s="29"/>
      <c r="E175" s="29"/>
      <c r="F175" s="29"/>
      <c r="G175" s="29"/>
      <c r="I175" s="33"/>
      <c r="K175" s="35">
        <f t="shared" si="4"/>
        <v>0</v>
      </c>
      <c r="N175" s="26"/>
      <c r="P175" s="27"/>
      <c r="S175" s="35">
        <f t="shared" si="5"/>
        <v>0</v>
      </c>
      <c r="T175" s="8"/>
    </row>
    <row r="176" spans="1:20" x14ac:dyDescent="0.4">
      <c r="A176" s="8"/>
      <c r="B176" s="10"/>
      <c r="C176" s="7"/>
      <c r="D176" s="8"/>
      <c r="E176" s="13"/>
      <c r="F176" s="13"/>
      <c r="G176" s="8"/>
      <c r="I176" s="17"/>
      <c r="K176" s="35">
        <f t="shared" si="4"/>
        <v>0</v>
      </c>
      <c r="N176" s="7"/>
      <c r="P176" s="6"/>
      <c r="S176" s="35">
        <f t="shared" si="5"/>
        <v>0</v>
      </c>
      <c r="T176" s="8"/>
    </row>
    <row r="177" spans="1:20" x14ac:dyDescent="0.4">
      <c r="A177" s="24">
        <v>48</v>
      </c>
      <c r="B177" s="25" t="s">
        <v>111</v>
      </c>
      <c r="C177" s="26" t="s">
        <v>107</v>
      </c>
      <c r="D177" s="29" t="s">
        <v>112</v>
      </c>
      <c r="E177" s="29">
        <v>45</v>
      </c>
      <c r="F177" s="29">
        <v>0</v>
      </c>
      <c r="G177" s="24">
        <v>0</v>
      </c>
      <c r="I177" s="28">
        <v>18000</v>
      </c>
      <c r="K177" s="35">
        <f t="shared" si="4"/>
        <v>0</v>
      </c>
      <c r="N177" s="26"/>
      <c r="P177" s="27"/>
      <c r="S177" s="35">
        <f t="shared" si="5"/>
        <v>0</v>
      </c>
      <c r="T177" s="24"/>
    </row>
    <row r="178" spans="1:20" x14ac:dyDescent="0.4">
      <c r="A178" s="24"/>
      <c r="B178" s="25"/>
      <c r="C178" s="26"/>
      <c r="D178" s="29"/>
      <c r="E178" s="29"/>
      <c r="F178" s="29"/>
      <c r="G178" s="24"/>
      <c r="I178" s="28"/>
      <c r="K178" s="35">
        <f t="shared" si="4"/>
        <v>0</v>
      </c>
      <c r="N178" s="26"/>
      <c r="P178" s="27"/>
      <c r="S178" s="35">
        <f t="shared" si="5"/>
        <v>0</v>
      </c>
      <c r="T178" s="24"/>
    </row>
    <row r="179" spans="1:20" x14ac:dyDescent="0.4">
      <c r="A179" s="24">
        <v>49</v>
      </c>
      <c r="B179" s="25" t="s">
        <v>113</v>
      </c>
      <c r="C179" s="26" t="s">
        <v>54</v>
      </c>
      <c r="D179" s="29">
        <v>22850</v>
      </c>
      <c r="E179" s="29">
        <v>19</v>
      </c>
      <c r="F179" s="29">
        <v>3</v>
      </c>
      <c r="G179" s="24">
        <v>77</v>
      </c>
      <c r="I179" s="28">
        <v>7977</v>
      </c>
      <c r="J179" s="4">
        <v>120</v>
      </c>
      <c r="K179" s="35">
        <f t="shared" si="4"/>
        <v>957240</v>
      </c>
      <c r="N179" s="26"/>
      <c r="P179" s="27"/>
      <c r="S179" s="35">
        <f t="shared" si="5"/>
        <v>0</v>
      </c>
      <c r="T179" s="24"/>
    </row>
    <row r="180" spans="1:20" x14ac:dyDescent="0.4">
      <c r="A180" s="24"/>
      <c r="B180" s="25"/>
      <c r="C180" s="26"/>
      <c r="D180" s="29"/>
      <c r="E180" s="29"/>
      <c r="F180" s="29"/>
      <c r="G180" s="24"/>
      <c r="I180" s="28"/>
      <c r="K180" s="35">
        <f t="shared" si="4"/>
        <v>0</v>
      </c>
      <c r="N180" s="26"/>
      <c r="P180" s="27"/>
      <c r="S180" s="35">
        <f t="shared" si="5"/>
        <v>0</v>
      </c>
      <c r="T180" s="24"/>
    </row>
    <row r="181" spans="1:20" x14ac:dyDescent="0.4">
      <c r="A181" s="24">
        <v>50</v>
      </c>
      <c r="B181" s="25" t="s">
        <v>114</v>
      </c>
      <c r="C181" s="26" t="s">
        <v>54</v>
      </c>
      <c r="D181" s="24">
        <v>22506</v>
      </c>
      <c r="E181" s="29">
        <v>4</v>
      </c>
      <c r="F181" s="29">
        <v>0</v>
      </c>
      <c r="G181" s="24">
        <v>38</v>
      </c>
      <c r="I181" s="28">
        <v>1638</v>
      </c>
      <c r="J181" s="4">
        <v>120</v>
      </c>
      <c r="K181" s="35">
        <f t="shared" si="4"/>
        <v>196560</v>
      </c>
      <c r="N181" s="26"/>
      <c r="P181" s="34"/>
      <c r="S181" s="35">
        <f t="shared" si="5"/>
        <v>0</v>
      </c>
      <c r="T181" s="24"/>
    </row>
    <row r="182" spans="1:20" x14ac:dyDescent="0.4">
      <c r="A182" s="24"/>
      <c r="B182" s="25"/>
      <c r="C182" s="26" t="s">
        <v>54</v>
      </c>
      <c r="D182" s="24">
        <v>22506</v>
      </c>
      <c r="E182" s="29">
        <v>4</v>
      </c>
      <c r="F182" s="24">
        <v>0</v>
      </c>
      <c r="G182" s="24">
        <v>10</v>
      </c>
      <c r="I182" s="28">
        <v>1610</v>
      </c>
      <c r="J182" s="4">
        <v>120</v>
      </c>
      <c r="K182" s="35">
        <f t="shared" si="4"/>
        <v>193200</v>
      </c>
      <c r="N182" s="26"/>
      <c r="P182" s="28"/>
      <c r="S182" s="35">
        <f t="shared" si="5"/>
        <v>0</v>
      </c>
      <c r="T182" s="24"/>
    </row>
    <row r="183" spans="1:20" x14ac:dyDescent="0.4">
      <c r="A183" s="24"/>
      <c r="B183" s="25"/>
      <c r="C183" s="26" t="s">
        <v>54</v>
      </c>
      <c r="D183" s="29">
        <v>20475</v>
      </c>
      <c r="E183" s="29">
        <v>0</v>
      </c>
      <c r="F183" s="24">
        <v>1</v>
      </c>
      <c r="G183" s="24">
        <v>10</v>
      </c>
      <c r="I183" s="28"/>
      <c r="K183" s="35">
        <f t="shared" si="4"/>
        <v>0</v>
      </c>
      <c r="N183" s="26" t="s">
        <v>192</v>
      </c>
      <c r="P183" s="28">
        <v>110</v>
      </c>
      <c r="R183" s="4">
        <v>380</v>
      </c>
      <c r="S183" s="35">
        <f t="shared" si="5"/>
        <v>41800</v>
      </c>
      <c r="T183" s="24">
        <v>4</v>
      </c>
    </row>
    <row r="184" spans="1:20" x14ac:dyDescent="0.4">
      <c r="A184" s="24"/>
      <c r="B184" s="25"/>
      <c r="C184" s="56" t="s">
        <v>65</v>
      </c>
      <c r="D184" s="58" t="s">
        <v>66</v>
      </c>
      <c r="E184" s="58">
        <v>15</v>
      </c>
      <c r="F184" s="57">
        <v>0</v>
      </c>
      <c r="G184" s="57">
        <v>0</v>
      </c>
      <c r="H184" s="53"/>
      <c r="I184" s="59">
        <v>9000</v>
      </c>
      <c r="J184" s="53"/>
      <c r="K184" s="55">
        <f t="shared" si="4"/>
        <v>0</v>
      </c>
      <c r="N184" s="26"/>
      <c r="P184" s="28"/>
      <c r="S184" s="35">
        <f t="shared" si="5"/>
        <v>0</v>
      </c>
      <c r="T184" s="24"/>
    </row>
    <row r="185" spans="1:20" x14ac:dyDescent="0.4">
      <c r="A185" s="18"/>
      <c r="B185" s="19"/>
      <c r="C185" s="20"/>
      <c r="D185" s="23"/>
      <c r="E185" s="23"/>
      <c r="F185" s="18"/>
      <c r="G185" s="18"/>
      <c r="I185" s="22"/>
      <c r="K185" s="35">
        <f t="shared" si="4"/>
        <v>0</v>
      </c>
      <c r="N185" s="26"/>
      <c r="P185" s="22"/>
      <c r="S185" s="35">
        <f t="shared" si="5"/>
        <v>0</v>
      </c>
      <c r="T185" s="8"/>
    </row>
    <row r="186" spans="1:20" x14ac:dyDescent="0.4">
      <c r="A186" s="24">
        <v>51</v>
      </c>
      <c r="B186" s="25" t="s">
        <v>115</v>
      </c>
      <c r="C186" s="26" t="s">
        <v>54</v>
      </c>
      <c r="D186" s="29">
        <v>26635</v>
      </c>
      <c r="E186" s="29">
        <v>2</v>
      </c>
      <c r="F186" s="24">
        <v>0</v>
      </c>
      <c r="G186" s="24">
        <v>34</v>
      </c>
      <c r="H186" s="79"/>
      <c r="I186" s="28">
        <v>834</v>
      </c>
      <c r="J186" s="4">
        <v>120</v>
      </c>
      <c r="K186" s="35">
        <f t="shared" si="4"/>
        <v>100080</v>
      </c>
      <c r="N186" s="7"/>
      <c r="P186" s="22"/>
      <c r="S186" s="35">
        <f t="shared" si="5"/>
        <v>0</v>
      </c>
      <c r="T186" s="8"/>
    </row>
    <row r="187" spans="1:20" x14ac:dyDescent="0.4">
      <c r="A187" s="8"/>
      <c r="B187" s="10"/>
      <c r="C187" s="26"/>
      <c r="D187" s="13"/>
      <c r="E187" s="13"/>
      <c r="F187" s="8"/>
      <c r="G187" s="8"/>
      <c r="I187" s="14"/>
      <c r="K187" s="35">
        <f t="shared" si="4"/>
        <v>0</v>
      </c>
      <c r="N187" s="26"/>
      <c r="P187" s="14"/>
      <c r="S187" s="35">
        <f t="shared" si="5"/>
        <v>0</v>
      </c>
      <c r="T187" s="8"/>
    </row>
    <row r="188" spans="1:20" x14ac:dyDescent="0.4">
      <c r="A188" s="8">
        <v>52</v>
      </c>
      <c r="B188" s="10" t="s">
        <v>116</v>
      </c>
      <c r="C188" s="26" t="s">
        <v>54</v>
      </c>
      <c r="D188" s="8">
        <v>22369</v>
      </c>
      <c r="E188" s="13">
        <v>0</v>
      </c>
      <c r="F188" s="8">
        <v>1</v>
      </c>
      <c r="G188" s="8">
        <v>33</v>
      </c>
      <c r="I188" s="14">
        <v>133</v>
      </c>
      <c r="J188" s="4">
        <v>95</v>
      </c>
      <c r="K188" s="35">
        <f t="shared" si="4"/>
        <v>12635</v>
      </c>
      <c r="N188" s="26"/>
      <c r="P188" s="6"/>
      <c r="S188" s="35">
        <f t="shared" si="5"/>
        <v>0</v>
      </c>
      <c r="T188" s="8"/>
    </row>
    <row r="189" spans="1:20" x14ac:dyDescent="0.4">
      <c r="A189" s="8"/>
      <c r="B189" s="10"/>
      <c r="C189" s="26" t="s">
        <v>54</v>
      </c>
      <c r="D189" s="8">
        <v>22371</v>
      </c>
      <c r="E189" s="13">
        <v>0</v>
      </c>
      <c r="F189" s="8">
        <v>1</v>
      </c>
      <c r="G189" s="8">
        <v>19</v>
      </c>
      <c r="I189" s="6">
        <v>119</v>
      </c>
      <c r="J189" s="4">
        <v>95</v>
      </c>
      <c r="K189" s="35">
        <f t="shared" si="4"/>
        <v>11305</v>
      </c>
      <c r="N189" s="26"/>
      <c r="P189" s="6"/>
      <c r="S189" s="35">
        <f t="shared" si="5"/>
        <v>0</v>
      </c>
      <c r="T189" s="8"/>
    </row>
    <row r="190" spans="1:20" x14ac:dyDescent="0.4">
      <c r="A190" s="8"/>
      <c r="B190" s="10"/>
      <c r="C190" s="26"/>
      <c r="D190" s="8"/>
      <c r="E190" s="13"/>
      <c r="F190" s="8"/>
      <c r="G190" s="8"/>
      <c r="I190" s="6"/>
      <c r="K190" s="35"/>
      <c r="N190" s="26"/>
      <c r="P190" s="6"/>
      <c r="T190" s="8"/>
    </row>
    <row r="191" spans="1:20" x14ac:dyDescent="0.4">
      <c r="A191" s="24">
        <v>53</v>
      </c>
      <c r="B191" s="25" t="s">
        <v>117</v>
      </c>
      <c r="C191" s="26" t="s">
        <v>54</v>
      </c>
      <c r="D191" s="29">
        <v>24666</v>
      </c>
      <c r="E191" s="29">
        <v>0</v>
      </c>
      <c r="F191" s="29">
        <v>0</v>
      </c>
      <c r="G191" s="24">
        <v>79</v>
      </c>
      <c r="I191" s="28">
        <v>79</v>
      </c>
      <c r="J191" s="4">
        <v>380</v>
      </c>
      <c r="K191" s="35">
        <f t="shared" si="4"/>
        <v>30020</v>
      </c>
      <c r="N191" s="26"/>
      <c r="P191" s="27"/>
      <c r="S191" s="35">
        <f t="shared" si="5"/>
        <v>0</v>
      </c>
      <c r="T191" s="24"/>
    </row>
    <row r="192" spans="1:20" x14ac:dyDescent="0.4">
      <c r="A192" s="24"/>
      <c r="B192" s="25"/>
      <c r="C192" s="26"/>
      <c r="D192" s="29"/>
      <c r="E192" s="29"/>
      <c r="F192" s="29"/>
      <c r="G192" s="24"/>
      <c r="I192" s="28"/>
      <c r="K192" s="35">
        <f t="shared" si="4"/>
        <v>0</v>
      </c>
      <c r="N192" s="26"/>
      <c r="P192" s="27"/>
      <c r="S192" s="35">
        <f t="shared" si="5"/>
        <v>0</v>
      </c>
      <c r="T192" s="24"/>
    </row>
    <row r="193" spans="1:20" x14ac:dyDescent="0.4">
      <c r="A193" s="24">
        <v>54</v>
      </c>
      <c r="B193" s="25" t="s">
        <v>118</v>
      </c>
      <c r="C193" s="26" t="s">
        <v>54</v>
      </c>
      <c r="D193" s="29">
        <v>23919</v>
      </c>
      <c r="E193" s="29">
        <v>0</v>
      </c>
      <c r="F193" s="29">
        <v>1</v>
      </c>
      <c r="G193" s="24">
        <v>52</v>
      </c>
      <c r="I193" s="28">
        <v>152</v>
      </c>
      <c r="J193" s="4">
        <v>300</v>
      </c>
      <c r="K193" s="35">
        <f t="shared" si="4"/>
        <v>45600</v>
      </c>
      <c r="N193" s="26"/>
      <c r="P193" s="27"/>
      <c r="S193" s="35">
        <f t="shared" si="5"/>
        <v>0</v>
      </c>
      <c r="T193" s="24"/>
    </row>
    <row r="194" spans="1:20" x14ac:dyDescent="0.4">
      <c r="A194" s="24"/>
      <c r="B194" s="25"/>
      <c r="C194" s="26" t="s">
        <v>54</v>
      </c>
      <c r="D194" s="29">
        <v>21675</v>
      </c>
      <c r="E194" s="29">
        <v>6</v>
      </c>
      <c r="F194" s="29">
        <v>3</v>
      </c>
      <c r="G194" s="24">
        <v>3</v>
      </c>
      <c r="I194" s="28">
        <v>2703</v>
      </c>
      <c r="J194" s="4">
        <v>120</v>
      </c>
      <c r="K194" s="35">
        <f t="shared" si="4"/>
        <v>324360</v>
      </c>
      <c r="N194" s="26"/>
      <c r="P194" s="27"/>
      <c r="S194" s="35">
        <f t="shared" si="5"/>
        <v>0</v>
      </c>
      <c r="T194" s="24"/>
    </row>
    <row r="195" spans="1:20" x14ac:dyDescent="0.4">
      <c r="A195" s="24"/>
      <c r="B195" s="25"/>
      <c r="C195" s="26"/>
      <c r="D195" s="29"/>
      <c r="E195" s="29"/>
      <c r="F195" s="29"/>
      <c r="G195" s="24"/>
      <c r="I195" s="28"/>
      <c r="K195" s="35">
        <f t="shared" si="4"/>
        <v>0</v>
      </c>
      <c r="N195" s="26"/>
      <c r="P195" s="27"/>
      <c r="S195" s="35">
        <f t="shared" si="5"/>
        <v>0</v>
      </c>
      <c r="T195" s="24"/>
    </row>
    <row r="196" spans="1:20" x14ac:dyDescent="0.4">
      <c r="A196" s="24">
        <v>55</v>
      </c>
      <c r="B196" s="25" t="s">
        <v>119</v>
      </c>
      <c r="C196" s="26" t="s">
        <v>120</v>
      </c>
      <c r="D196" s="24">
        <v>57</v>
      </c>
      <c r="E196" s="29">
        <v>21</v>
      </c>
      <c r="F196" s="29">
        <v>1</v>
      </c>
      <c r="G196" s="24">
        <v>0</v>
      </c>
      <c r="I196" s="28">
        <v>8500</v>
      </c>
      <c r="K196" s="35">
        <f t="shared" si="4"/>
        <v>0</v>
      </c>
      <c r="N196" s="26"/>
      <c r="P196" s="34"/>
      <c r="S196" s="35">
        <f t="shared" si="5"/>
        <v>0</v>
      </c>
      <c r="T196" s="24"/>
    </row>
    <row r="197" spans="1:20" x14ac:dyDescent="0.4">
      <c r="A197" s="24"/>
      <c r="B197" s="25"/>
      <c r="C197" s="56" t="s">
        <v>65</v>
      </c>
      <c r="D197" s="57">
        <v>234</v>
      </c>
      <c r="E197" s="58">
        <v>16</v>
      </c>
      <c r="F197" s="57">
        <v>0</v>
      </c>
      <c r="G197" s="57">
        <v>0</v>
      </c>
      <c r="H197" s="53"/>
      <c r="I197" s="59">
        <v>6400</v>
      </c>
      <c r="J197" s="53"/>
      <c r="K197" s="55">
        <f t="shared" si="4"/>
        <v>0</v>
      </c>
      <c r="N197" s="26"/>
      <c r="P197" s="28"/>
      <c r="S197" s="35">
        <f t="shared" si="5"/>
        <v>0</v>
      </c>
      <c r="T197" s="24"/>
    </row>
    <row r="198" spans="1:20" x14ac:dyDescent="0.4">
      <c r="A198" s="24"/>
      <c r="B198" s="25"/>
      <c r="C198" s="26"/>
      <c r="D198" s="24"/>
      <c r="E198" s="29"/>
      <c r="F198" s="24"/>
      <c r="G198" s="24"/>
      <c r="I198" s="28"/>
      <c r="K198" s="35">
        <f t="shared" si="4"/>
        <v>0</v>
      </c>
      <c r="N198" s="26"/>
      <c r="P198" s="28"/>
      <c r="S198" s="35">
        <f t="shared" si="5"/>
        <v>0</v>
      </c>
      <c r="T198" s="24"/>
    </row>
    <row r="199" spans="1:20" x14ac:dyDescent="0.4">
      <c r="A199" s="24">
        <v>56</v>
      </c>
      <c r="B199" s="25" t="s">
        <v>119</v>
      </c>
      <c r="C199" s="26" t="s">
        <v>54</v>
      </c>
      <c r="D199" s="29">
        <v>22068</v>
      </c>
      <c r="E199" s="29">
        <v>10</v>
      </c>
      <c r="F199" s="24">
        <v>3</v>
      </c>
      <c r="G199" s="24">
        <v>89</v>
      </c>
      <c r="I199" s="28">
        <v>4389</v>
      </c>
      <c r="J199" s="4">
        <v>120</v>
      </c>
      <c r="K199" s="35">
        <f t="shared" ref="K199:K263" si="6">SUM(I199*J199)</f>
        <v>526680</v>
      </c>
      <c r="N199" s="26"/>
      <c r="P199" s="28"/>
      <c r="S199" s="35">
        <f t="shared" ref="S199:S263" si="7">SUM(P199*R199)</f>
        <v>0</v>
      </c>
      <c r="T199" s="24"/>
    </row>
    <row r="200" spans="1:20" x14ac:dyDescent="0.4">
      <c r="A200" s="24"/>
      <c r="B200" s="25"/>
      <c r="C200" s="26" t="s">
        <v>54</v>
      </c>
      <c r="D200" s="29">
        <v>23978</v>
      </c>
      <c r="E200" s="29">
        <v>0</v>
      </c>
      <c r="F200" s="24">
        <v>1</v>
      </c>
      <c r="G200" s="24">
        <v>26</v>
      </c>
      <c r="I200" s="28"/>
      <c r="K200" s="35">
        <f t="shared" si="6"/>
        <v>0</v>
      </c>
      <c r="N200" s="26" t="s">
        <v>190</v>
      </c>
      <c r="P200" s="28">
        <v>126</v>
      </c>
      <c r="R200" s="4">
        <v>380</v>
      </c>
      <c r="S200" s="35">
        <f t="shared" si="7"/>
        <v>47880</v>
      </c>
      <c r="T200" s="24">
        <v>12</v>
      </c>
    </row>
    <row r="201" spans="1:20" x14ac:dyDescent="0.4">
      <c r="A201" s="24"/>
      <c r="B201" s="25"/>
      <c r="C201" s="26"/>
      <c r="D201" s="29"/>
      <c r="E201" s="29"/>
      <c r="F201" s="24"/>
      <c r="G201" s="24"/>
      <c r="I201" s="28"/>
      <c r="K201" s="35">
        <f t="shared" si="6"/>
        <v>0</v>
      </c>
      <c r="N201" s="26"/>
      <c r="P201" s="28"/>
      <c r="S201" s="35">
        <f t="shared" si="7"/>
        <v>0</v>
      </c>
      <c r="T201" s="24"/>
    </row>
    <row r="202" spans="1:20" x14ac:dyDescent="0.4">
      <c r="A202" s="24"/>
      <c r="B202" s="25"/>
      <c r="C202" s="26"/>
      <c r="D202" s="29"/>
      <c r="E202" s="29"/>
      <c r="F202" s="24"/>
      <c r="G202" s="24"/>
      <c r="I202" s="28"/>
      <c r="K202" s="35">
        <f t="shared" si="6"/>
        <v>0</v>
      </c>
      <c r="N202" s="26"/>
      <c r="P202" s="28"/>
      <c r="S202" s="35">
        <f t="shared" si="7"/>
        <v>0</v>
      </c>
      <c r="T202" s="24"/>
    </row>
    <row r="203" spans="1:20" x14ac:dyDescent="0.4">
      <c r="A203" s="24">
        <v>57</v>
      </c>
      <c r="B203" s="25" t="s">
        <v>121</v>
      </c>
      <c r="C203" s="26" t="s">
        <v>54</v>
      </c>
      <c r="D203" s="29">
        <v>25061</v>
      </c>
      <c r="E203" s="29">
        <v>4</v>
      </c>
      <c r="F203" s="29">
        <v>2</v>
      </c>
      <c r="G203" s="24">
        <v>27</v>
      </c>
      <c r="I203" s="28">
        <v>1827</v>
      </c>
      <c r="J203" s="4">
        <v>95</v>
      </c>
      <c r="K203" s="35">
        <f t="shared" si="6"/>
        <v>173565</v>
      </c>
      <c r="N203" s="26"/>
      <c r="P203" s="27"/>
      <c r="S203" s="35">
        <f t="shared" si="7"/>
        <v>0</v>
      </c>
      <c r="T203" s="24"/>
    </row>
    <row r="204" spans="1:20" x14ac:dyDescent="0.4">
      <c r="A204" s="24"/>
      <c r="B204" s="25"/>
      <c r="C204" s="26" t="s">
        <v>54</v>
      </c>
      <c r="D204" s="29">
        <v>23812</v>
      </c>
      <c r="E204" s="29">
        <v>0</v>
      </c>
      <c r="F204" s="29">
        <v>2</v>
      </c>
      <c r="G204" s="24">
        <v>0</v>
      </c>
      <c r="I204" s="28"/>
      <c r="K204" s="35">
        <f t="shared" si="6"/>
        <v>0</v>
      </c>
      <c r="N204" s="26" t="s">
        <v>191</v>
      </c>
      <c r="P204" s="27">
        <v>200</v>
      </c>
      <c r="R204" s="4">
        <v>300</v>
      </c>
      <c r="S204" s="35">
        <f t="shared" si="7"/>
        <v>60000</v>
      </c>
      <c r="T204" s="24">
        <v>16</v>
      </c>
    </row>
    <row r="205" spans="1:20" x14ac:dyDescent="0.4">
      <c r="A205" s="24"/>
      <c r="B205" s="25"/>
      <c r="C205" s="56" t="s">
        <v>65</v>
      </c>
      <c r="D205" s="58" t="s">
        <v>66</v>
      </c>
      <c r="E205" s="58">
        <v>2</v>
      </c>
      <c r="F205" s="58">
        <v>2</v>
      </c>
      <c r="G205" s="57">
        <v>0</v>
      </c>
      <c r="H205" s="53"/>
      <c r="I205" s="59">
        <v>1000</v>
      </c>
      <c r="J205" s="53"/>
      <c r="K205" s="55">
        <f t="shared" si="6"/>
        <v>0</v>
      </c>
      <c r="N205" s="26"/>
      <c r="P205" s="27"/>
      <c r="S205" s="35">
        <f t="shared" si="7"/>
        <v>0</v>
      </c>
      <c r="T205" s="24"/>
    </row>
    <row r="206" spans="1:20" x14ac:dyDescent="0.4">
      <c r="A206" s="24"/>
      <c r="B206" s="25"/>
      <c r="C206" s="56" t="s">
        <v>65</v>
      </c>
      <c r="D206" s="58" t="s">
        <v>66</v>
      </c>
      <c r="E206" s="58">
        <v>2</v>
      </c>
      <c r="F206" s="58">
        <v>2</v>
      </c>
      <c r="G206" s="57">
        <v>0</v>
      </c>
      <c r="H206" s="53"/>
      <c r="I206" s="59">
        <v>1000</v>
      </c>
      <c r="J206" s="53"/>
      <c r="K206" s="55">
        <f t="shared" si="6"/>
        <v>0</v>
      </c>
      <c r="N206" s="26"/>
      <c r="P206" s="27"/>
      <c r="S206" s="35">
        <f t="shared" si="7"/>
        <v>0</v>
      </c>
      <c r="T206" s="24"/>
    </row>
    <row r="207" spans="1:20" x14ac:dyDescent="0.4">
      <c r="A207" s="24"/>
      <c r="B207" s="25"/>
      <c r="C207" s="26"/>
      <c r="D207" s="29"/>
      <c r="E207" s="29"/>
      <c r="F207" s="29"/>
      <c r="G207" s="24"/>
      <c r="I207" s="28"/>
      <c r="K207" s="35">
        <f t="shared" si="6"/>
        <v>0</v>
      </c>
      <c r="N207" s="26"/>
      <c r="P207" s="27"/>
      <c r="S207" s="35">
        <f t="shared" si="7"/>
        <v>0</v>
      </c>
      <c r="T207" s="24"/>
    </row>
    <row r="208" spans="1:20" x14ac:dyDescent="0.4">
      <c r="A208" s="24">
        <v>58</v>
      </c>
      <c r="B208" s="25" t="s">
        <v>122</v>
      </c>
      <c r="C208" s="56" t="s">
        <v>65</v>
      </c>
      <c r="D208" s="58" t="s">
        <v>66</v>
      </c>
      <c r="E208" s="58">
        <v>24</v>
      </c>
      <c r="F208" s="58">
        <v>0</v>
      </c>
      <c r="G208" s="57">
        <v>40</v>
      </c>
      <c r="H208" s="53"/>
      <c r="I208" s="59">
        <v>9640</v>
      </c>
      <c r="J208" s="53"/>
      <c r="K208" s="55">
        <f t="shared" si="6"/>
        <v>0</v>
      </c>
      <c r="N208" s="26"/>
      <c r="P208" s="27"/>
      <c r="S208" s="35">
        <f t="shared" si="7"/>
        <v>0</v>
      </c>
      <c r="T208" s="24"/>
    </row>
    <row r="209" spans="1:20" x14ac:dyDescent="0.4">
      <c r="A209" s="24"/>
      <c r="B209" s="25"/>
      <c r="C209" s="26"/>
      <c r="D209" s="29"/>
      <c r="E209" s="29"/>
      <c r="F209" s="29"/>
      <c r="G209" s="24"/>
      <c r="I209" s="28"/>
      <c r="K209" s="35">
        <f t="shared" si="6"/>
        <v>0</v>
      </c>
      <c r="N209" s="26"/>
      <c r="P209" s="27"/>
      <c r="S209" s="35">
        <f t="shared" si="7"/>
        <v>0</v>
      </c>
      <c r="T209" s="24"/>
    </row>
    <row r="210" spans="1:20" x14ac:dyDescent="0.4">
      <c r="A210" s="24">
        <v>59</v>
      </c>
      <c r="B210" s="25" t="s">
        <v>123</v>
      </c>
      <c r="C210" s="26" t="s">
        <v>54</v>
      </c>
      <c r="D210" s="29">
        <v>26639</v>
      </c>
      <c r="E210" s="29">
        <v>3</v>
      </c>
      <c r="F210" s="29">
        <v>2</v>
      </c>
      <c r="G210" s="24">
        <v>77</v>
      </c>
      <c r="I210" s="28">
        <v>1477</v>
      </c>
      <c r="J210" s="4">
        <v>120</v>
      </c>
      <c r="K210" s="35">
        <f t="shared" si="6"/>
        <v>177240</v>
      </c>
      <c r="N210" s="26"/>
      <c r="P210" s="27"/>
      <c r="S210" s="35">
        <f t="shared" si="7"/>
        <v>0</v>
      </c>
      <c r="T210" s="24"/>
    </row>
    <row r="211" spans="1:20" x14ac:dyDescent="0.4">
      <c r="A211" s="24"/>
      <c r="B211" s="25"/>
      <c r="C211" s="26"/>
      <c r="D211" s="24"/>
      <c r="E211" s="29"/>
      <c r="F211" s="29"/>
      <c r="G211" s="24"/>
      <c r="I211" s="28"/>
      <c r="K211" s="35">
        <f t="shared" si="6"/>
        <v>0</v>
      </c>
      <c r="N211" s="26"/>
      <c r="P211" s="34"/>
      <c r="S211" s="35">
        <f t="shared" si="7"/>
        <v>0</v>
      </c>
      <c r="T211" s="24"/>
    </row>
    <row r="212" spans="1:20" x14ac:dyDescent="0.4">
      <c r="A212" s="24">
        <v>60</v>
      </c>
      <c r="B212" s="25" t="s">
        <v>124</v>
      </c>
      <c r="C212" s="26" t="s">
        <v>54</v>
      </c>
      <c r="D212" s="29">
        <v>23558</v>
      </c>
      <c r="E212" s="29">
        <v>13</v>
      </c>
      <c r="F212" s="29">
        <v>3</v>
      </c>
      <c r="G212" s="24">
        <v>16</v>
      </c>
      <c r="I212" s="28">
        <v>5516</v>
      </c>
      <c r="J212" s="4">
        <v>120</v>
      </c>
      <c r="K212" s="35">
        <f t="shared" si="6"/>
        <v>661920</v>
      </c>
      <c r="N212" s="26"/>
      <c r="P212" s="27"/>
      <c r="S212" s="35">
        <f t="shared" si="7"/>
        <v>0</v>
      </c>
      <c r="T212" s="24"/>
    </row>
    <row r="213" spans="1:20" x14ac:dyDescent="0.4">
      <c r="A213" s="24"/>
      <c r="B213" s="25"/>
      <c r="C213" s="26" t="s">
        <v>54</v>
      </c>
      <c r="D213" s="29">
        <v>20557</v>
      </c>
      <c r="E213" s="29">
        <v>2</v>
      </c>
      <c r="F213" s="29">
        <v>3</v>
      </c>
      <c r="G213" s="24">
        <v>8</v>
      </c>
      <c r="I213" s="28">
        <v>1908</v>
      </c>
      <c r="J213" s="4">
        <v>95</v>
      </c>
      <c r="K213" s="35">
        <f t="shared" si="6"/>
        <v>181260</v>
      </c>
      <c r="N213" s="26"/>
      <c r="P213" s="28"/>
      <c r="S213" s="35">
        <f t="shared" si="7"/>
        <v>0</v>
      </c>
      <c r="T213" s="24"/>
    </row>
    <row r="214" spans="1:20" x14ac:dyDescent="0.4">
      <c r="A214" s="24"/>
      <c r="B214" s="25"/>
      <c r="C214" s="56" t="s">
        <v>65</v>
      </c>
      <c r="D214" s="58" t="s">
        <v>66</v>
      </c>
      <c r="E214" s="58">
        <v>0</v>
      </c>
      <c r="F214" s="58">
        <v>1</v>
      </c>
      <c r="G214" s="57">
        <v>95</v>
      </c>
      <c r="H214" s="53"/>
      <c r="I214" s="59"/>
      <c r="J214" s="53"/>
      <c r="K214" s="55">
        <f t="shared" si="6"/>
        <v>0</v>
      </c>
      <c r="N214" s="26" t="s">
        <v>191</v>
      </c>
      <c r="P214" s="27">
        <v>195</v>
      </c>
      <c r="S214" s="35">
        <f t="shared" si="7"/>
        <v>0</v>
      </c>
      <c r="T214" s="24">
        <v>16</v>
      </c>
    </row>
    <row r="215" spans="1:20" x14ac:dyDescent="0.4">
      <c r="A215" s="24"/>
      <c r="B215" s="25"/>
      <c r="C215" s="26"/>
      <c r="D215" s="29"/>
      <c r="E215" s="29"/>
      <c r="F215" s="29"/>
      <c r="G215" s="24"/>
      <c r="I215" s="28"/>
      <c r="K215" s="35">
        <f t="shared" si="6"/>
        <v>0</v>
      </c>
      <c r="N215" s="26"/>
      <c r="P215" s="27"/>
      <c r="S215" s="35">
        <f t="shared" si="7"/>
        <v>0</v>
      </c>
      <c r="T215" s="24"/>
    </row>
    <row r="216" spans="1:20" x14ac:dyDescent="0.4">
      <c r="A216" s="24">
        <v>61</v>
      </c>
      <c r="B216" s="25" t="s">
        <v>125</v>
      </c>
      <c r="C216" s="26" t="s">
        <v>54</v>
      </c>
      <c r="D216" s="29">
        <v>22844</v>
      </c>
      <c r="E216" s="29">
        <v>18</v>
      </c>
      <c r="F216" s="29">
        <v>1</v>
      </c>
      <c r="G216" s="24">
        <v>62</v>
      </c>
      <c r="I216" s="28">
        <v>7362</v>
      </c>
      <c r="J216" s="4">
        <v>120</v>
      </c>
      <c r="K216" s="35">
        <f t="shared" si="6"/>
        <v>883440</v>
      </c>
      <c r="N216" s="26"/>
      <c r="P216" s="27"/>
      <c r="S216" s="35">
        <f t="shared" si="7"/>
        <v>0</v>
      </c>
      <c r="T216" s="24"/>
    </row>
    <row r="217" spans="1:20" x14ac:dyDescent="0.4">
      <c r="A217" s="24"/>
      <c r="B217" s="25"/>
      <c r="C217" s="26"/>
      <c r="D217" s="29"/>
      <c r="E217" s="29"/>
      <c r="F217" s="29"/>
      <c r="G217" s="24"/>
      <c r="I217" s="28"/>
      <c r="K217" s="35">
        <f t="shared" si="6"/>
        <v>0</v>
      </c>
      <c r="N217" s="26"/>
      <c r="P217" s="27"/>
      <c r="S217" s="35">
        <f t="shared" si="7"/>
        <v>0</v>
      </c>
      <c r="T217" s="24"/>
    </row>
    <row r="218" spans="1:20" x14ac:dyDescent="0.4">
      <c r="A218" s="24">
        <v>62</v>
      </c>
      <c r="B218" s="25" t="s">
        <v>126</v>
      </c>
      <c r="C218" s="26" t="s">
        <v>54</v>
      </c>
      <c r="D218" s="29">
        <v>22843</v>
      </c>
      <c r="E218" s="29">
        <v>11</v>
      </c>
      <c r="F218" s="29">
        <v>0</v>
      </c>
      <c r="G218" s="24">
        <v>75</v>
      </c>
      <c r="I218" s="28">
        <v>4475</v>
      </c>
      <c r="J218" s="4">
        <v>120</v>
      </c>
      <c r="K218" s="35">
        <f t="shared" si="6"/>
        <v>537000</v>
      </c>
      <c r="N218" s="26"/>
      <c r="P218" s="27"/>
      <c r="S218" s="35">
        <f t="shared" si="7"/>
        <v>0</v>
      </c>
      <c r="T218" s="24"/>
    </row>
    <row r="219" spans="1:20" x14ac:dyDescent="0.4">
      <c r="A219" s="24"/>
      <c r="B219" s="25"/>
      <c r="C219" s="26"/>
      <c r="D219" s="29"/>
      <c r="E219" s="29"/>
      <c r="F219" s="29"/>
      <c r="G219" s="24"/>
      <c r="I219" s="28"/>
      <c r="K219" s="35">
        <f t="shared" si="6"/>
        <v>0</v>
      </c>
      <c r="N219" s="26"/>
      <c r="P219" s="27"/>
      <c r="S219" s="35">
        <f t="shared" si="7"/>
        <v>0</v>
      </c>
      <c r="T219" s="24"/>
    </row>
    <row r="220" spans="1:20" x14ac:dyDescent="0.4">
      <c r="A220" s="24">
        <v>63</v>
      </c>
      <c r="B220" s="25" t="s">
        <v>127</v>
      </c>
      <c r="C220" s="26" t="s">
        <v>54</v>
      </c>
      <c r="D220" s="24">
        <v>20504</v>
      </c>
      <c r="E220" s="29">
        <v>4</v>
      </c>
      <c r="F220" s="29">
        <v>4</v>
      </c>
      <c r="G220" s="24">
        <v>72</v>
      </c>
      <c r="I220" s="28">
        <v>2072</v>
      </c>
      <c r="J220" s="4">
        <v>120</v>
      </c>
      <c r="K220" s="35">
        <f t="shared" si="6"/>
        <v>248640</v>
      </c>
      <c r="N220" s="26"/>
      <c r="P220" s="34"/>
      <c r="S220" s="35">
        <f t="shared" si="7"/>
        <v>0</v>
      </c>
      <c r="T220" s="24"/>
    </row>
    <row r="221" spans="1:20" x14ac:dyDescent="0.4">
      <c r="A221" s="24"/>
      <c r="B221" s="25"/>
      <c r="C221" s="101" t="s">
        <v>54</v>
      </c>
      <c r="D221" s="102">
        <v>38322</v>
      </c>
      <c r="E221" s="103">
        <v>12</v>
      </c>
      <c r="F221" s="103">
        <v>0</v>
      </c>
      <c r="G221" s="102">
        <v>0</v>
      </c>
      <c r="H221" s="75"/>
      <c r="I221" s="104">
        <v>4800</v>
      </c>
      <c r="J221" s="75"/>
      <c r="K221" s="77">
        <f t="shared" si="6"/>
        <v>0</v>
      </c>
      <c r="N221" s="26"/>
      <c r="P221" s="34"/>
      <c r="S221" s="35">
        <f t="shared" si="7"/>
        <v>0</v>
      </c>
      <c r="T221" s="24"/>
    </row>
    <row r="222" spans="1:20" x14ac:dyDescent="0.4">
      <c r="A222" s="24">
        <v>64</v>
      </c>
      <c r="B222" s="25" t="s">
        <v>128</v>
      </c>
      <c r="C222" s="26" t="s">
        <v>54</v>
      </c>
      <c r="D222" s="29">
        <v>24733</v>
      </c>
      <c r="E222" s="29">
        <v>0</v>
      </c>
      <c r="F222" s="29">
        <v>0</v>
      </c>
      <c r="G222" s="24">
        <v>78</v>
      </c>
      <c r="I222" s="28"/>
      <c r="K222" s="35">
        <f t="shared" si="6"/>
        <v>0</v>
      </c>
      <c r="N222" s="26" t="s">
        <v>191</v>
      </c>
      <c r="P222" s="27">
        <v>78</v>
      </c>
      <c r="R222" s="4">
        <v>95</v>
      </c>
      <c r="S222" s="35">
        <f t="shared" si="7"/>
        <v>7410</v>
      </c>
      <c r="T222" s="24">
        <v>25</v>
      </c>
    </row>
    <row r="223" spans="1:20" x14ac:dyDescent="0.4">
      <c r="A223" s="24"/>
      <c r="B223" s="25"/>
      <c r="C223" s="26"/>
      <c r="D223" s="29"/>
      <c r="E223" s="29"/>
      <c r="F223" s="29"/>
      <c r="G223" s="24"/>
      <c r="I223" s="28"/>
      <c r="K223" s="35">
        <f t="shared" si="6"/>
        <v>0</v>
      </c>
      <c r="N223" s="26"/>
      <c r="P223" s="27"/>
      <c r="S223" s="35">
        <f t="shared" si="7"/>
        <v>0</v>
      </c>
      <c r="T223" s="24"/>
    </row>
    <row r="224" spans="1:20" x14ac:dyDescent="0.4">
      <c r="A224" s="24">
        <v>65</v>
      </c>
      <c r="B224" s="25" t="s">
        <v>129</v>
      </c>
      <c r="C224" s="56" t="s">
        <v>65</v>
      </c>
      <c r="D224" s="58" t="s">
        <v>66</v>
      </c>
      <c r="E224" s="58">
        <v>8</v>
      </c>
      <c r="F224" s="58">
        <v>0</v>
      </c>
      <c r="G224" s="57">
        <v>0</v>
      </c>
      <c r="H224" s="53"/>
      <c r="I224" s="59">
        <v>3200</v>
      </c>
      <c r="J224" s="53"/>
      <c r="K224" s="55">
        <f t="shared" si="6"/>
        <v>0</v>
      </c>
      <c r="N224" s="26"/>
      <c r="P224" s="27"/>
      <c r="S224" s="35">
        <f t="shared" si="7"/>
        <v>0</v>
      </c>
      <c r="T224" s="24"/>
    </row>
    <row r="225" spans="1:20" x14ac:dyDescent="0.4">
      <c r="A225" s="24"/>
      <c r="B225" s="25"/>
      <c r="C225" s="26"/>
      <c r="D225" s="29"/>
      <c r="E225" s="29"/>
      <c r="F225" s="29"/>
      <c r="G225" s="24"/>
      <c r="I225" s="28"/>
      <c r="K225" s="35">
        <f t="shared" si="6"/>
        <v>0</v>
      </c>
      <c r="N225" s="26"/>
      <c r="P225" s="27"/>
      <c r="S225" s="35">
        <f t="shared" si="7"/>
        <v>0</v>
      </c>
      <c r="T225" s="24"/>
    </row>
    <row r="226" spans="1:20" x14ac:dyDescent="0.4">
      <c r="A226" s="24">
        <v>66</v>
      </c>
      <c r="B226" s="25" t="s">
        <v>130</v>
      </c>
      <c r="C226" s="56" t="s">
        <v>65</v>
      </c>
      <c r="D226" s="58" t="s">
        <v>66</v>
      </c>
      <c r="E226" s="58">
        <v>49</v>
      </c>
      <c r="F226" s="58">
        <v>9</v>
      </c>
      <c r="G226" s="57">
        <v>18</v>
      </c>
      <c r="H226" s="53"/>
      <c r="I226" s="59">
        <v>20518</v>
      </c>
      <c r="J226" s="53"/>
      <c r="K226" s="55">
        <f t="shared" si="6"/>
        <v>0</v>
      </c>
      <c r="N226" s="26"/>
      <c r="P226" s="27"/>
      <c r="S226" s="35">
        <f t="shared" si="7"/>
        <v>0</v>
      </c>
      <c r="T226" s="24"/>
    </row>
    <row r="227" spans="1:20" x14ac:dyDescent="0.4">
      <c r="A227" s="24"/>
      <c r="B227" s="25"/>
      <c r="C227" s="101" t="s">
        <v>54</v>
      </c>
      <c r="D227" s="103">
        <v>35598</v>
      </c>
      <c r="E227" s="103">
        <v>3</v>
      </c>
      <c r="F227" s="103">
        <v>0</v>
      </c>
      <c r="G227" s="102">
        <v>18</v>
      </c>
      <c r="H227" s="75"/>
      <c r="I227" s="104">
        <v>1218</v>
      </c>
      <c r="J227" s="75"/>
      <c r="K227" s="77">
        <f t="shared" si="6"/>
        <v>0</v>
      </c>
      <c r="N227" s="26"/>
      <c r="P227" s="27"/>
      <c r="S227" s="35">
        <f t="shared" si="7"/>
        <v>0</v>
      </c>
      <c r="T227" s="24"/>
    </row>
    <row r="228" spans="1:20" x14ac:dyDescent="0.4">
      <c r="A228" s="24"/>
      <c r="B228" s="25"/>
      <c r="C228" s="26"/>
      <c r="D228" s="29"/>
      <c r="E228" s="29"/>
      <c r="F228" s="29"/>
      <c r="G228" s="24"/>
      <c r="I228" s="28"/>
      <c r="K228" s="35">
        <f t="shared" si="6"/>
        <v>0</v>
      </c>
      <c r="N228" s="26"/>
      <c r="P228" s="27"/>
      <c r="S228" s="35">
        <f t="shared" si="7"/>
        <v>0</v>
      </c>
      <c r="T228" s="24"/>
    </row>
    <row r="229" spans="1:20" x14ac:dyDescent="0.4">
      <c r="A229" s="24">
        <v>67</v>
      </c>
      <c r="B229" s="25" t="s">
        <v>131</v>
      </c>
      <c r="C229" s="101" t="s">
        <v>54</v>
      </c>
      <c r="D229" s="102">
        <v>20511</v>
      </c>
      <c r="E229" s="103">
        <v>0</v>
      </c>
      <c r="F229" s="103">
        <v>18</v>
      </c>
      <c r="G229" s="102">
        <v>0</v>
      </c>
      <c r="H229" s="75"/>
      <c r="I229" s="104">
        <v>1800</v>
      </c>
      <c r="J229" s="75"/>
      <c r="K229" s="77">
        <f t="shared" si="6"/>
        <v>0</v>
      </c>
      <c r="N229" s="26"/>
      <c r="P229" s="34"/>
      <c r="S229" s="35">
        <f t="shared" si="7"/>
        <v>0</v>
      </c>
      <c r="T229" s="24"/>
    </row>
    <row r="230" spans="1:20" x14ac:dyDescent="0.4">
      <c r="A230" s="24"/>
      <c r="B230" s="25"/>
      <c r="C230" s="26"/>
      <c r="D230" s="24"/>
      <c r="E230" s="29"/>
      <c r="F230" s="29"/>
      <c r="G230" s="24"/>
      <c r="I230" s="28"/>
      <c r="K230" s="35">
        <f t="shared" si="6"/>
        <v>0</v>
      </c>
      <c r="N230" s="26"/>
      <c r="P230" s="34"/>
      <c r="S230" s="35">
        <f t="shared" si="7"/>
        <v>0</v>
      </c>
      <c r="T230" s="24"/>
    </row>
    <row r="231" spans="1:20" x14ac:dyDescent="0.4">
      <c r="A231" s="24">
        <v>68</v>
      </c>
      <c r="B231" s="25" t="s">
        <v>132</v>
      </c>
      <c r="C231" s="26" t="s">
        <v>54</v>
      </c>
      <c r="D231" s="29">
        <v>20574</v>
      </c>
      <c r="E231" s="29">
        <v>0</v>
      </c>
      <c r="F231" s="29">
        <v>1</v>
      </c>
      <c r="G231" s="24">
        <v>45</v>
      </c>
      <c r="I231" s="28"/>
      <c r="K231" s="35">
        <f t="shared" si="6"/>
        <v>0</v>
      </c>
      <c r="N231" s="26" t="s">
        <v>191</v>
      </c>
      <c r="P231" s="27">
        <v>145</v>
      </c>
      <c r="R231" s="4">
        <v>300</v>
      </c>
      <c r="S231" s="35">
        <f t="shared" si="7"/>
        <v>43500</v>
      </c>
      <c r="T231" s="24">
        <v>20</v>
      </c>
    </row>
    <row r="232" spans="1:20" x14ac:dyDescent="0.4">
      <c r="A232" s="24"/>
      <c r="B232" s="25"/>
      <c r="C232" s="26" t="s">
        <v>54</v>
      </c>
      <c r="D232" s="29">
        <v>22501</v>
      </c>
      <c r="E232" s="29">
        <v>10</v>
      </c>
      <c r="F232" s="29">
        <v>0</v>
      </c>
      <c r="G232" s="24">
        <v>25</v>
      </c>
      <c r="I232" s="28">
        <v>4025</v>
      </c>
      <c r="J232" s="4">
        <v>120</v>
      </c>
      <c r="K232" s="35">
        <f t="shared" si="6"/>
        <v>483000</v>
      </c>
      <c r="N232" s="26"/>
      <c r="P232" s="27"/>
      <c r="S232" s="35">
        <f t="shared" si="7"/>
        <v>0</v>
      </c>
      <c r="T232" s="24"/>
    </row>
    <row r="233" spans="1:20" x14ac:dyDescent="0.4">
      <c r="A233" s="24"/>
      <c r="B233" s="25"/>
      <c r="C233" s="26" t="s">
        <v>54</v>
      </c>
      <c r="D233" s="29">
        <v>35596</v>
      </c>
      <c r="E233" s="29">
        <v>3</v>
      </c>
      <c r="F233" s="29">
        <v>0</v>
      </c>
      <c r="G233" s="24">
        <v>18</v>
      </c>
      <c r="I233" s="28">
        <v>1218</v>
      </c>
      <c r="J233" s="4">
        <v>120</v>
      </c>
      <c r="K233" s="35">
        <f t="shared" si="6"/>
        <v>146160</v>
      </c>
      <c r="N233" s="26"/>
      <c r="P233" s="27"/>
      <c r="S233" s="35">
        <f t="shared" si="7"/>
        <v>0</v>
      </c>
      <c r="T233" s="24"/>
    </row>
    <row r="234" spans="1:20" x14ac:dyDescent="0.4">
      <c r="A234" s="24"/>
      <c r="B234" s="25"/>
      <c r="C234" s="26"/>
      <c r="D234" s="29"/>
      <c r="E234" s="29"/>
      <c r="F234" s="29"/>
      <c r="G234" s="24"/>
      <c r="I234" s="28"/>
      <c r="K234" s="35">
        <f t="shared" si="6"/>
        <v>0</v>
      </c>
      <c r="N234" s="26"/>
      <c r="P234" s="27"/>
      <c r="S234" s="35">
        <f t="shared" si="7"/>
        <v>0</v>
      </c>
      <c r="T234" s="24"/>
    </row>
    <row r="235" spans="1:20" x14ac:dyDescent="0.4">
      <c r="A235" s="24">
        <v>69</v>
      </c>
      <c r="B235" s="25" t="s">
        <v>133</v>
      </c>
      <c r="C235" s="26" t="s">
        <v>54</v>
      </c>
      <c r="D235" s="29">
        <v>35597</v>
      </c>
      <c r="E235" s="29">
        <v>3</v>
      </c>
      <c r="F235" s="29">
        <v>0</v>
      </c>
      <c r="G235" s="24">
        <v>18</v>
      </c>
      <c r="I235" s="28">
        <v>1218</v>
      </c>
      <c r="J235" s="4">
        <v>120</v>
      </c>
      <c r="K235" s="35">
        <f t="shared" si="6"/>
        <v>146160</v>
      </c>
      <c r="N235" s="26"/>
      <c r="P235" s="27"/>
      <c r="S235" s="35">
        <f t="shared" si="7"/>
        <v>0</v>
      </c>
      <c r="T235" s="24"/>
    </row>
    <row r="236" spans="1:20" x14ac:dyDescent="0.4">
      <c r="A236" s="24"/>
      <c r="B236" s="25"/>
      <c r="C236" s="56" t="s">
        <v>65</v>
      </c>
      <c r="D236" s="58" t="s">
        <v>66</v>
      </c>
      <c r="E236" s="58">
        <v>6</v>
      </c>
      <c r="F236" s="58">
        <v>0</v>
      </c>
      <c r="G236" s="57">
        <v>0</v>
      </c>
      <c r="H236" s="53"/>
      <c r="I236" s="59">
        <v>2400</v>
      </c>
      <c r="J236" s="53"/>
      <c r="K236" s="55">
        <f t="shared" si="6"/>
        <v>0</v>
      </c>
      <c r="N236" s="26"/>
      <c r="P236" s="27"/>
      <c r="S236" s="35">
        <f t="shared" si="7"/>
        <v>0</v>
      </c>
      <c r="T236" s="24"/>
    </row>
    <row r="237" spans="1:20" x14ac:dyDescent="0.4">
      <c r="A237" s="24"/>
      <c r="B237" s="25"/>
      <c r="C237" s="26"/>
      <c r="D237" s="29"/>
      <c r="E237" s="29"/>
      <c r="F237" s="29"/>
      <c r="G237" s="24"/>
      <c r="I237" s="28"/>
      <c r="K237" s="35">
        <f t="shared" si="6"/>
        <v>0</v>
      </c>
      <c r="N237" s="26"/>
      <c r="P237" s="27"/>
      <c r="S237" s="35">
        <f t="shared" si="7"/>
        <v>0</v>
      </c>
      <c r="T237" s="24"/>
    </row>
    <row r="238" spans="1:20" x14ac:dyDescent="0.4">
      <c r="A238" s="24">
        <v>70</v>
      </c>
      <c r="B238" s="25" t="s">
        <v>134</v>
      </c>
      <c r="C238" s="26" t="s">
        <v>54</v>
      </c>
      <c r="D238" s="29">
        <v>23967</v>
      </c>
      <c r="E238" s="29">
        <v>0</v>
      </c>
      <c r="F238" s="29">
        <v>1</v>
      </c>
      <c r="G238" s="24">
        <v>71</v>
      </c>
      <c r="I238" s="28">
        <v>171</v>
      </c>
      <c r="J238" s="4">
        <v>95</v>
      </c>
      <c r="K238" s="35">
        <f t="shared" si="6"/>
        <v>16245</v>
      </c>
      <c r="N238" s="26"/>
      <c r="P238" s="27"/>
      <c r="S238" s="35">
        <f t="shared" si="7"/>
        <v>0</v>
      </c>
      <c r="T238" s="24"/>
    </row>
    <row r="239" spans="1:20" x14ac:dyDescent="0.4">
      <c r="A239" s="24"/>
      <c r="B239" s="25"/>
      <c r="C239" s="26" t="s">
        <v>54</v>
      </c>
      <c r="D239" s="29">
        <v>22503</v>
      </c>
      <c r="E239" s="29">
        <v>3</v>
      </c>
      <c r="F239" s="29">
        <v>1</v>
      </c>
      <c r="G239" s="24">
        <v>52</v>
      </c>
      <c r="I239" s="28">
        <v>1352</v>
      </c>
      <c r="J239" s="4">
        <v>120</v>
      </c>
      <c r="K239" s="35">
        <f t="shared" si="6"/>
        <v>162240</v>
      </c>
      <c r="N239" s="26"/>
      <c r="P239" s="27"/>
      <c r="S239" s="35">
        <f t="shared" si="7"/>
        <v>0</v>
      </c>
      <c r="T239" s="24"/>
    </row>
    <row r="240" spans="1:20" x14ac:dyDescent="0.4">
      <c r="A240" s="24"/>
      <c r="B240" s="25"/>
      <c r="C240" s="26" t="s">
        <v>54</v>
      </c>
      <c r="D240" s="29">
        <v>20509</v>
      </c>
      <c r="E240" s="29">
        <v>7</v>
      </c>
      <c r="F240" s="29">
        <v>2</v>
      </c>
      <c r="G240" s="24">
        <v>80</v>
      </c>
      <c r="I240" s="28">
        <v>3080</v>
      </c>
      <c r="J240" s="4">
        <v>95</v>
      </c>
      <c r="K240" s="35">
        <f t="shared" si="6"/>
        <v>292600</v>
      </c>
      <c r="N240" s="26"/>
      <c r="P240" s="27"/>
      <c r="S240" s="35">
        <f t="shared" si="7"/>
        <v>0</v>
      </c>
      <c r="T240" s="24"/>
    </row>
    <row r="241" spans="1:20" x14ac:dyDescent="0.4">
      <c r="A241" s="24"/>
      <c r="B241" s="25"/>
      <c r="C241" s="26" t="s">
        <v>54</v>
      </c>
      <c r="D241" s="29">
        <v>22318</v>
      </c>
      <c r="E241" s="29">
        <v>7</v>
      </c>
      <c r="F241" s="29">
        <v>1</v>
      </c>
      <c r="G241" s="24">
        <v>56</v>
      </c>
      <c r="I241" s="28">
        <v>2956</v>
      </c>
      <c r="J241" s="4">
        <v>120</v>
      </c>
      <c r="K241" s="35">
        <f t="shared" si="6"/>
        <v>354720</v>
      </c>
      <c r="N241" s="26"/>
      <c r="P241" s="27"/>
      <c r="S241" s="35">
        <f t="shared" si="7"/>
        <v>0</v>
      </c>
      <c r="T241" s="24"/>
    </row>
    <row r="242" spans="1:20" x14ac:dyDescent="0.4">
      <c r="A242" s="24"/>
      <c r="B242" s="25"/>
      <c r="C242" s="26"/>
      <c r="D242" s="29"/>
      <c r="E242" s="29"/>
      <c r="F242" s="29"/>
      <c r="G242" s="24"/>
      <c r="I242" s="28"/>
      <c r="K242" s="35"/>
      <c r="N242" s="26"/>
      <c r="P242" s="27"/>
      <c r="T242" s="24"/>
    </row>
    <row r="243" spans="1:20" x14ac:dyDescent="0.4">
      <c r="A243" s="24">
        <v>71</v>
      </c>
      <c r="B243" s="25" t="s">
        <v>135</v>
      </c>
      <c r="C243" s="26" t="s">
        <v>54</v>
      </c>
      <c r="D243" s="29">
        <v>22319</v>
      </c>
      <c r="E243" s="29">
        <v>7</v>
      </c>
      <c r="F243" s="29">
        <v>0</v>
      </c>
      <c r="G243" s="24">
        <v>28</v>
      </c>
      <c r="I243" s="28">
        <v>2828</v>
      </c>
      <c r="J243" s="4">
        <v>120</v>
      </c>
      <c r="K243" s="35">
        <f t="shared" si="6"/>
        <v>339360</v>
      </c>
      <c r="N243" s="26"/>
      <c r="P243" s="27"/>
      <c r="S243" s="35">
        <f t="shared" si="7"/>
        <v>0</v>
      </c>
      <c r="T243" s="24"/>
    </row>
    <row r="244" spans="1:20" x14ac:dyDescent="0.4">
      <c r="A244" s="24"/>
      <c r="B244" s="25"/>
      <c r="C244" s="26"/>
      <c r="D244" s="29"/>
      <c r="E244" s="29"/>
      <c r="F244" s="29"/>
      <c r="G244" s="24"/>
      <c r="I244" s="28"/>
      <c r="K244" s="35">
        <f t="shared" si="6"/>
        <v>0</v>
      </c>
      <c r="N244" s="26"/>
      <c r="P244" s="27"/>
      <c r="S244" s="35">
        <f t="shared" si="7"/>
        <v>0</v>
      </c>
      <c r="T244" s="24"/>
    </row>
    <row r="245" spans="1:20" x14ac:dyDescent="0.4">
      <c r="A245" s="24">
        <v>72</v>
      </c>
      <c r="B245" s="25" t="s">
        <v>136</v>
      </c>
      <c r="C245" s="26" t="s">
        <v>54</v>
      </c>
      <c r="D245" s="29">
        <v>25062</v>
      </c>
      <c r="E245" s="29">
        <v>2</v>
      </c>
      <c r="F245" s="29">
        <v>1</v>
      </c>
      <c r="G245" s="24">
        <v>95</v>
      </c>
      <c r="I245" s="28">
        <v>995</v>
      </c>
      <c r="J245" s="4">
        <v>120</v>
      </c>
      <c r="K245" s="35">
        <f t="shared" si="6"/>
        <v>119400</v>
      </c>
      <c r="N245" s="26"/>
      <c r="P245" s="27"/>
      <c r="S245" s="35">
        <f t="shared" si="7"/>
        <v>0</v>
      </c>
      <c r="T245" s="24"/>
    </row>
    <row r="246" spans="1:20" x14ac:dyDescent="0.4">
      <c r="A246" s="24"/>
      <c r="B246" s="25"/>
      <c r="C246" s="26"/>
      <c r="D246" s="29"/>
      <c r="E246" s="29"/>
      <c r="F246" s="29"/>
      <c r="G246" s="24"/>
      <c r="I246" s="28"/>
      <c r="K246" s="35">
        <f t="shared" si="6"/>
        <v>0</v>
      </c>
      <c r="N246" s="26"/>
      <c r="P246" s="27"/>
      <c r="S246" s="35">
        <f t="shared" si="7"/>
        <v>0</v>
      </c>
      <c r="T246" s="24"/>
    </row>
    <row r="247" spans="1:20" x14ac:dyDescent="0.4">
      <c r="A247" s="24">
        <v>73</v>
      </c>
      <c r="B247" s="25" t="s">
        <v>137</v>
      </c>
      <c r="C247" s="26" t="s">
        <v>54</v>
      </c>
      <c r="D247" s="29">
        <v>22878</v>
      </c>
      <c r="E247" s="29">
        <v>13</v>
      </c>
      <c r="F247" s="29">
        <v>2</v>
      </c>
      <c r="G247" s="24">
        <v>16</v>
      </c>
      <c r="I247" s="28">
        <v>5395</v>
      </c>
      <c r="J247" s="4">
        <v>95</v>
      </c>
      <c r="K247" s="35">
        <f t="shared" si="6"/>
        <v>512525</v>
      </c>
      <c r="N247" s="26"/>
      <c r="P247" s="27"/>
      <c r="S247" s="35">
        <f t="shared" si="7"/>
        <v>0</v>
      </c>
      <c r="T247" s="24"/>
    </row>
    <row r="248" spans="1:20" x14ac:dyDescent="0.4">
      <c r="A248" s="24"/>
      <c r="B248" s="25"/>
      <c r="C248" s="26"/>
      <c r="D248" s="29"/>
      <c r="E248" s="29"/>
      <c r="F248" s="29"/>
      <c r="G248" s="24"/>
      <c r="I248" s="28"/>
      <c r="K248" s="35">
        <f t="shared" si="6"/>
        <v>0</v>
      </c>
      <c r="N248" s="26"/>
      <c r="P248" s="27"/>
      <c r="S248" s="35">
        <f t="shared" si="7"/>
        <v>0</v>
      </c>
      <c r="T248" s="24"/>
    </row>
    <row r="249" spans="1:20" x14ac:dyDescent="0.4">
      <c r="A249" s="24">
        <v>74</v>
      </c>
      <c r="B249" s="25" t="s">
        <v>138</v>
      </c>
      <c r="C249" s="26" t="s">
        <v>54</v>
      </c>
      <c r="D249" s="29">
        <v>22327</v>
      </c>
      <c r="E249" s="29">
        <v>2</v>
      </c>
      <c r="F249" s="29">
        <v>3</v>
      </c>
      <c r="G249" s="24">
        <v>32</v>
      </c>
      <c r="I249" s="28">
        <v>1132</v>
      </c>
      <c r="J249" s="4">
        <v>120</v>
      </c>
      <c r="K249" s="35">
        <f t="shared" si="6"/>
        <v>135840</v>
      </c>
      <c r="N249" s="26"/>
      <c r="P249" s="27"/>
      <c r="S249" s="35">
        <f t="shared" si="7"/>
        <v>0</v>
      </c>
      <c r="T249" s="24"/>
    </row>
    <row r="250" spans="1:20" x14ac:dyDescent="0.4">
      <c r="A250" s="24"/>
      <c r="B250" s="25"/>
      <c r="C250" s="26"/>
      <c r="D250" s="29"/>
      <c r="E250" s="29"/>
      <c r="F250" s="29"/>
      <c r="G250" s="24"/>
      <c r="I250" s="28"/>
      <c r="K250" s="35"/>
      <c r="N250" s="26"/>
      <c r="P250" s="27"/>
      <c r="T250" s="24"/>
    </row>
    <row r="251" spans="1:20" x14ac:dyDescent="0.4">
      <c r="A251" s="24">
        <v>75</v>
      </c>
      <c r="B251" s="25" t="s">
        <v>139</v>
      </c>
      <c r="C251" s="26" t="s">
        <v>54</v>
      </c>
      <c r="D251" s="29">
        <v>23960</v>
      </c>
      <c r="E251" s="29">
        <v>0</v>
      </c>
      <c r="F251" s="29">
        <v>1</v>
      </c>
      <c r="G251" s="24">
        <v>90</v>
      </c>
      <c r="I251" s="28"/>
      <c r="K251" s="35">
        <f t="shared" si="6"/>
        <v>0</v>
      </c>
      <c r="N251" s="26" t="s">
        <v>190</v>
      </c>
      <c r="P251" s="27">
        <v>190</v>
      </c>
      <c r="R251" s="4">
        <v>95</v>
      </c>
      <c r="S251" s="35">
        <f t="shared" si="7"/>
        <v>18050</v>
      </c>
      <c r="T251" s="24">
        <v>60</v>
      </c>
    </row>
    <row r="252" spans="1:20" x14ac:dyDescent="0.4">
      <c r="A252" s="24"/>
      <c r="B252" s="25"/>
      <c r="C252" s="26" t="s">
        <v>54</v>
      </c>
      <c r="D252" s="29">
        <v>23980</v>
      </c>
      <c r="E252" s="29">
        <v>0</v>
      </c>
      <c r="F252" s="29">
        <v>0</v>
      </c>
      <c r="G252" s="24">
        <v>93</v>
      </c>
      <c r="I252" s="28"/>
      <c r="K252" s="35">
        <f t="shared" si="6"/>
        <v>0</v>
      </c>
      <c r="N252" s="26" t="s">
        <v>192</v>
      </c>
      <c r="P252" s="27">
        <v>93</v>
      </c>
      <c r="R252" s="4">
        <v>380</v>
      </c>
      <c r="S252" s="35">
        <f t="shared" si="7"/>
        <v>35340</v>
      </c>
      <c r="T252" s="24">
        <v>5</v>
      </c>
    </row>
    <row r="253" spans="1:20" x14ac:dyDescent="0.4">
      <c r="A253" s="24"/>
      <c r="B253" s="25"/>
      <c r="C253" s="26" t="s">
        <v>54</v>
      </c>
      <c r="D253" s="29">
        <v>22316</v>
      </c>
      <c r="E253" s="29">
        <v>12</v>
      </c>
      <c r="F253" s="29">
        <v>3</v>
      </c>
      <c r="G253" s="24">
        <v>65</v>
      </c>
      <c r="I253" s="28">
        <v>5165</v>
      </c>
      <c r="J253" s="4">
        <v>120</v>
      </c>
      <c r="K253" s="35">
        <f t="shared" si="6"/>
        <v>619800</v>
      </c>
      <c r="N253" s="26"/>
      <c r="P253" s="27"/>
      <c r="S253" s="35">
        <f t="shared" si="7"/>
        <v>0</v>
      </c>
      <c r="T253" s="24"/>
    </row>
    <row r="254" spans="1:20" x14ac:dyDescent="0.4">
      <c r="A254" s="24"/>
      <c r="B254" s="25"/>
      <c r="C254" s="26"/>
      <c r="D254" s="29"/>
      <c r="E254" s="29"/>
      <c r="F254" s="29"/>
      <c r="G254" s="24"/>
      <c r="I254" s="28"/>
      <c r="K254" s="35">
        <f t="shared" si="6"/>
        <v>0</v>
      </c>
      <c r="N254" s="26"/>
      <c r="P254" s="27"/>
      <c r="S254" s="35">
        <f t="shared" si="7"/>
        <v>0</v>
      </c>
      <c r="T254" s="24"/>
    </row>
    <row r="255" spans="1:20" x14ac:dyDescent="0.4">
      <c r="A255" s="24">
        <v>76</v>
      </c>
      <c r="B255" s="25" t="s">
        <v>140</v>
      </c>
      <c r="C255" s="26" t="s">
        <v>54</v>
      </c>
      <c r="D255" s="29">
        <v>22535</v>
      </c>
      <c r="E255" s="29">
        <v>13</v>
      </c>
      <c r="F255" s="29">
        <v>0</v>
      </c>
      <c r="G255" s="24">
        <v>85</v>
      </c>
      <c r="I255" s="28">
        <v>995</v>
      </c>
      <c r="J255" s="4">
        <v>120</v>
      </c>
      <c r="K255" s="35">
        <f t="shared" si="6"/>
        <v>119400</v>
      </c>
      <c r="N255" s="26"/>
      <c r="P255" s="27"/>
      <c r="S255" s="35">
        <f t="shared" si="7"/>
        <v>0</v>
      </c>
      <c r="T255" s="24"/>
    </row>
    <row r="256" spans="1:20" x14ac:dyDescent="0.4">
      <c r="A256" s="24"/>
      <c r="B256" s="25"/>
      <c r="C256" s="26" t="s">
        <v>54</v>
      </c>
      <c r="D256" s="29">
        <v>22508</v>
      </c>
      <c r="E256" s="29">
        <v>8</v>
      </c>
      <c r="F256" s="29">
        <v>0</v>
      </c>
      <c r="G256" s="24">
        <v>34</v>
      </c>
      <c r="I256" s="28">
        <v>3234</v>
      </c>
      <c r="J256" s="4">
        <v>120</v>
      </c>
      <c r="K256" s="35">
        <f t="shared" si="6"/>
        <v>388080</v>
      </c>
      <c r="N256" s="26"/>
      <c r="P256" s="27"/>
      <c r="S256" s="35">
        <f t="shared" si="7"/>
        <v>0</v>
      </c>
      <c r="T256" s="24"/>
    </row>
    <row r="257" spans="1:20" x14ac:dyDescent="0.4">
      <c r="A257" s="24"/>
      <c r="B257" s="25"/>
      <c r="C257" s="26"/>
      <c r="D257" s="29"/>
      <c r="E257" s="29"/>
      <c r="F257" s="29"/>
      <c r="G257" s="24"/>
      <c r="I257" s="28"/>
      <c r="K257" s="35">
        <f t="shared" si="6"/>
        <v>0</v>
      </c>
      <c r="N257" s="26"/>
      <c r="P257" s="27"/>
      <c r="S257" s="35">
        <f t="shared" si="7"/>
        <v>0</v>
      </c>
      <c r="T257" s="24"/>
    </row>
    <row r="258" spans="1:20" x14ac:dyDescent="0.4">
      <c r="A258" s="24">
        <v>77</v>
      </c>
      <c r="B258" s="25" t="s">
        <v>141</v>
      </c>
      <c r="C258" s="26" t="s">
        <v>54</v>
      </c>
      <c r="D258" s="29">
        <v>23799</v>
      </c>
      <c r="E258" s="29">
        <v>13</v>
      </c>
      <c r="F258" s="29">
        <v>2</v>
      </c>
      <c r="G258" s="24">
        <v>16</v>
      </c>
      <c r="I258" s="28">
        <v>5395</v>
      </c>
      <c r="J258" s="4">
        <v>120</v>
      </c>
      <c r="K258" s="35">
        <f t="shared" si="6"/>
        <v>647400</v>
      </c>
      <c r="N258" s="26"/>
      <c r="P258" s="27"/>
      <c r="S258" s="35">
        <f t="shared" si="7"/>
        <v>0</v>
      </c>
      <c r="T258" s="24"/>
    </row>
    <row r="259" spans="1:20" x14ac:dyDescent="0.4">
      <c r="A259" s="24"/>
      <c r="B259" s="25"/>
      <c r="C259" s="26" t="s">
        <v>54</v>
      </c>
      <c r="D259" s="29">
        <v>22531</v>
      </c>
      <c r="E259" s="29">
        <v>8</v>
      </c>
      <c r="F259" s="29">
        <v>1</v>
      </c>
      <c r="G259" s="24">
        <v>81</v>
      </c>
      <c r="I259" s="28">
        <v>3381</v>
      </c>
      <c r="J259" s="4">
        <v>130</v>
      </c>
      <c r="K259" s="35">
        <f t="shared" si="6"/>
        <v>439530</v>
      </c>
      <c r="N259" s="26"/>
      <c r="P259" s="27"/>
      <c r="S259" s="35">
        <f t="shared" si="7"/>
        <v>0</v>
      </c>
      <c r="T259" s="24"/>
    </row>
    <row r="260" spans="1:20" x14ac:dyDescent="0.4">
      <c r="A260" s="24"/>
      <c r="B260" s="25"/>
      <c r="C260" s="26"/>
      <c r="D260" s="29"/>
      <c r="E260" s="29"/>
      <c r="F260" s="29"/>
      <c r="G260" s="24"/>
      <c r="I260" s="28"/>
      <c r="K260" s="35"/>
      <c r="N260" s="26"/>
      <c r="P260" s="27"/>
      <c r="T260" s="24"/>
    </row>
    <row r="261" spans="1:20" x14ac:dyDescent="0.4">
      <c r="A261" s="24">
        <v>78</v>
      </c>
      <c r="B261" s="25" t="s">
        <v>142</v>
      </c>
      <c r="C261" s="26" t="s">
        <v>54</v>
      </c>
      <c r="D261" s="29">
        <v>24677</v>
      </c>
      <c r="E261" s="29">
        <v>0</v>
      </c>
      <c r="F261" s="29">
        <v>1</v>
      </c>
      <c r="G261" s="24">
        <v>53</v>
      </c>
      <c r="I261" s="28"/>
      <c r="K261" s="35">
        <f t="shared" si="6"/>
        <v>0</v>
      </c>
      <c r="N261" s="26" t="s">
        <v>190</v>
      </c>
      <c r="P261" s="27">
        <v>153</v>
      </c>
      <c r="R261" s="4">
        <v>380</v>
      </c>
      <c r="S261" s="35">
        <f t="shared" si="7"/>
        <v>58140</v>
      </c>
      <c r="T261" s="24">
        <v>20</v>
      </c>
    </row>
    <row r="262" spans="1:20" x14ac:dyDescent="0.4">
      <c r="A262" s="24"/>
      <c r="B262" s="25"/>
      <c r="C262" s="26"/>
      <c r="D262" s="29"/>
      <c r="E262" s="29"/>
      <c r="F262" s="29"/>
      <c r="G262" s="24"/>
      <c r="I262" s="28"/>
      <c r="K262" s="35">
        <f t="shared" si="6"/>
        <v>0</v>
      </c>
      <c r="N262" s="26"/>
      <c r="P262" s="27"/>
      <c r="S262" s="35">
        <f t="shared" si="7"/>
        <v>0</v>
      </c>
      <c r="T262" s="24"/>
    </row>
    <row r="263" spans="1:20" x14ac:dyDescent="0.4">
      <c r="A263" s="24"/>
      <c r="B263" s="25"/>
      <c r="C263" s="26"/>
      <c r="D263" s="29"/>
      <c r="E263" s="29"/>
      <c r="F263" s="29"/>
      <c r="G263" s="24"/>
      <c r="I263" s="28"/>
      <c r="K263" s="35">
        <f t="shared" si="6"/>
        <v>0</v>
      </c>
      <c r="N263" s="26"/>
      <c r="P263" s="27"/>
      <c r="S263" s="35">
        <f t="shared" si="7"/>
        <v>0</v>
      </c>
      <c r="T263" s="24"/>
    </row>
    <row r="264" spans="1:20" x14ac:dyDescent="0.4">
      <c r="A264" s="24"/>
      <c r="B264" s="25"/>
      <c r="C264" s="26"/>
      <c r="D264" s="29"/>
      <c r="E264" s="29"/>
      <c r="F264" s="29"/>
      <c r="G264" s="24"/>
      <c r="I264" s="28"/>
      <c r="K264" s="35">
        <f t="shared" ref="K264:K317" si="8">SUM(I264*J264)</f>
        <v>0</v>
      </c>
      <c r="N264" s="26"/>
      <c r="P264" s="27"/>
      <c r="S264" s="35">
        <f t="shared" ref="S264:S317" si="9">SUM(P264*R264)</f>
        <v>0</v>
      </c>
      <c r="T264" s="24"/>
    </row>
    <row r="265" spans="1:20" x14ac:dyDescent="0.4">
      <c r="A265" s="24">
        <v>79</v>
      </c>
      <c r="B265" s="25" t="s">
        <v>143</v>
      </c>
      <c r="C265" s="101" t="s">
        <v>54</v>
      </c>
      <c r="D265" s="103">
        <v>24671</v>
      </c>
      <c r="E265" s="103">
        <v>0</v>
      </c>
      <c r="F265" s="103">
        <v>0</v>
      </c>
      <c r="G265" s="102">
        <v>98</v>
      </c>
      <c r="H265" s="75"/>
      <c r="I265" s="104"/>
      <c r="J265" s="75"/>
      <c r="K265" s="77">
        <f>SUM(I265*J266)</f>
        <v>0</v>
      </c>
      <c r="N265" s="26" t="s">
        <v>190</v>
      </c>
      <c r="P265" s="27">
        <v>98</v>
      </c>
      <c r="S265" s="35">
        <f t="shared" si="9"/>
        <v>0</v>
      </c>
      <c r="T265" s="24"/>
    </row>
    <row r="266" spans="1:20" x14ac:dyDescent="0.4">
      <c r="A266" s="24"/>
      <c r="B266" s="25"/>
      <c r="C266" s="101" t="s">
        <v>54</v>
      </c>
      <c r="D266" s="103">
        <v>25920</v>
      </c>
      <c r="E266" s="103">
        <v>7</v>
      </c>
      <c r="F266" s="103">
        <v>0</v>
      </c>
      <c r="G266" s="102">
        <v>95</v>
      </c>
      <c r="H266" s="75"/>
      <c r="I266" s="104">
        <v>2985</v>
      </c>
      <c r="J266" s="75">
        <v>120</v>
      </c>
      <c r="K266" s="77"/>
      <c r="N266" s="26"/>
      <c r="P266" s="27"/>
      <c r="S266" s="35">
        <f t="shared" si="9"/>
        <v>0</v>
      </c>
      <c r="T266" s="24"/>
    </row>
    <row r="267" spans="1:20" x14ac:dyDescent="0.4">
      <c r="A267" s="24"/>
      <c r="B267" s="25"/>
      <c r="C267" s="101" t="s">
        <v>54</v>
      </c>
      <c r="D267" s="103">
        <v>22329</v>
      </c>
      <c r="E267" s="103">
        <v>9</v>
      </c>
      <c r="F267" s="103">
        <v>1</v>
      </c>
      <c r="G267" s="102">
        <v>20</v>
      </c>
      <c r="H267" s="75"/>
      <c r="I267" s="104">
        <v>3720</v>
      </c>
      <c r="J267" s="75"/>
      <c r="K267" s="77"/>
      <c r="N267" s="26"/>
      <c r="P267" s="27"/>
      <c r="S267" s="35">
        <f t="shared" si="9"/>
        <v>0</v>
      </c>
      <c r="T267" s="24"/>
    </row>
    <row r="268" spans="1:20" x14ac:dyDescent="0.4">
      <c r="A268" s="24"/>
      <c r="B268" s="25"/>
      <c r="C268" s="56" t="s">
        <v>65</v>
      </c>
      <c r="D268" s="58" t="s">
        <v>66</v>
      </c>
      <c r="E268" s="58">
        <v>22</v>
      </c>
      <c r="F268" s="58">
        <v>0</v>
      </c>
      <c r="G268" s="57">
        <v>0</v>
      </c>
      <c r="H268" s="53"/>
      <c r="I268" s="59">
        <v>8800</v>
      </c>
      <c r="J268" s="53"/>
      <c r="K268" s="55">
        <f t="shared" si="8"/>
        <v>0</v>
      </c>
      <c r="N268" s="26"/>
      <c r="P268" s="27"/>
      <c r="S268" s="35">
        <f t="shared" si="9"/>
        <v>0</v>
      </c>
      <c r="T268" s="24"/>
    </row>
    <row r="269" spans="1:20" x14ac:dyDescent="0.4">
      <c r="A269" s="24"/>
      <c r="B269" s="25"/>
      <c r="C269" s="26"/>
      <c r="D269" s="29"/>
      <c r="E269" s="29"/>
      <c r="F269" s="29"/>
      <c r="G269" s="24"/>
      <c r="I269" s="28"/>
      <c r="K269" s="35">
        <f t="shared" si="8"/>
        <v>0</v>
      </c>
      <c r="N269" s="26"/>
      <c r="P269" s="27"/>
      <c r="S269" s="35">
        <f t="shared" si="9"/>
        <v>0</v>
      </c>
      <c r="T269" s="24"/>
    </row>
    <row r="270" spans="1:20" x14ac:dyDescent="0.4">
      <c r="A270" s="24">
        <v>80</v>
      </c>
      <c r="B270" s="25" t="s">
        <v>144</v>
      </c>
      <c r="C270" s="101" t="s">
        <v>54</v>
      </c>
      <c r="D270" s="103">
        <v>23941</v>
      </c>
      <c r="E270" s="103">
        <v>0</v>
      </c>
      <c r="F270" s="103">
        <v>1</v>
      </c>
      <c r="G270" s="102">
        <v>58</v>
      </c>
      <c r="H270" s="75"/>
      <c r="I270" s="104">
        <v>158</v>
      </c>
      <c r="J270" s="75"/>
      <c r="K270" s="77">
        <f>-J270380</f>
        <v>0</v>
      </c>
      <c r="N270" s="26"/>
      <c r="P270" s="27"/>
      <c r="S270" s="35">
        <f t="shared" si="9"/>
        <v>0</v>
      </c>
      <c r="T270" s="24"/>
    </row>
    <row r="271" spans="1:20" x14ac:dyDescent="0.4">
      <c r="A271" s="24"/>
      <c r="B271" s="25"/>
      <c r="C271" s="26"/>
      <c r="D271" s="29"/>
      <c r="E271" s="29"/>
      <c r="F271" s="29"/>
      <c r="G271" s="24"/>
      <c r="I271" s="28"/>
      <c r="K271" s="35">
        <f t="shared" si="8"/>
        <v>0</v>
      </c>
      <c r="N271" s="26"/>
      <c r="P271" s="27"/>
      <c r="S271" s="35">
        <f t="shared" si="9"/>
        <v>0</v>
      </c>
      <c r="T271" s="24"/>
    </row>
    <row r="272" spans="1:20" x14ac:dyDescent="0.4">
      <c r="A272" s="24">
        <v>81</v>
      </c>
      <c r="B272" s="25" t="s">
        <v>145</v>
      </c>
      <c r="C272" s="101" t="s">
        <v>54</v>
      </c>
      <c r="D272" s="103">
        <v>23971</v>
      </c>
      <c r="E272" s="103">
        <v>0</v>
      </c>
      <c r="F272" s="103">
        <v>1</v>
      </c>
      <c r="G272" s="102">
        <v>27</v>
      </c>
      <c r="H272" s="75"/>
      <c r="I272" s="104"/>
      <c r="J272" s="75"/>
      <c r="K272" s="77">
        <f t="shared" si="8"/>
        <v>0</v>
      </c>
      <c r="N272" s="26" t="s">
        <v>190</v>
      </c>
      <c r="P272" s="27">
        <v>137</v>
      </c>
      <c r="S272" s="35">
        <f t="shared" si="9"/>
        <v>0</v>
      </c>
      <c r="T272" s="24">
        <v>60</v>
      </c>
    </row>
    <row r="273" spans="1:20" x14ac:dyDescent="0.4">
      <c r="A273" s="24"/>
      <c r="B273" s="25"/>
      <c r="C273" s="26"/>
      <c r="D273" s="29"/>
      <c r="E273" s="29"/>
      <c r="F273" s="29"/>
      <c r="G273" s="24"/>
      <c r="I273" s="28"/>
      <c r="K273" s="35">
        <f t="shared" si="8"/>
        <v>0</v>
      </c>
      <c r="N273" s="26"/>
      <c r="P273" s="27"/>
      <c r="S273" s="35">
        <f t="shared" si="9"/>
        <v>0</v>
      </c>
      <c r="T273" s="24"/>
    </row>
    <row r="274" spans="1:20" x14ac:dyDescent="0.4">
      <c r="A274" s="24"/>
      <c r="B274" s="25"/>
      <c r="C274" s="26"/>
      <c r="D274" s="29"/>
      <c r="E274" s="29"/>
      <c r="F274" s="29"/>
      <c r="G274" s="24"/>
      <c r="I274" s="28"/>
      <c r="K274" s="35">
        <f t="shared" si="8"/>
        <v>0</v>
      </c>
      <c r="N274" s="26"/>
      <c r="P274" s="27"/>
      <c r="S274" s="35">
        <f t="shared" si="9"/>
        <v>0</v>
      </c>
      <c r="T274" s="24"/>
    </row>
    <row r="275" spans="1:20" x14ac:dyDescent="0.4">
      <c r="A275" s="24"/>
      <c r="B275" s="25"/>
      <c r="C275" s="26" t="s">
        <v>54</v>
      </c>
      <c r="D275" s="29">
        <v>22325</v>
      </c>
      <c r="E275" s="29">
        <v>8</v>
      </c>
      <c r="F275" s="29">
        <v>3</v>
      </c>
      <c r="G275" s="24">
        <v>31</v>
      </c>
      <c r="I275" s="28">
        <v>3531</v>
      </c>
      <c r="J275" s="4">
        <v>120</v>
      </c>
      <c r="K275" s="35">
        <f t="shared" si="8"/>
        <v>423720</v>
      </c>
      <c r="N275" s="26"/>
      <c r="P275" s="27"/>
      <c r="S275" s="35">
        <f t="shared" si="9"/>
        <v>0</v>
      </c>
      <c r="T275" s="24"/>
    </row>
    <row r="276" spans="1:20" x14ac:dyDescent="0.4">
      <c r="A276" s="24"/>
      <c r="B276" s="25"/>
      <c r="C276" s="26"/>
      <c r="D276" s="29"/>
      <c r="E276" s="29"/>
      <c r="F276" s="29"/>
      <c r="G276" s="24"/>
      <c r="I276" s="28"/>
      <c r="K276" s="35">
        <f t="shared" si="8"/>
        <v>0</v>
      </c>
      <c r="N276" s="26"/>
      <c r="P276" s="27"/>
      <c r="S276" s="35">
        <f t="shared" si="9"/>
        <v>0</v>
      </c>
      <c r="T276" s="24"/>
    </row>
    <row r="277" spans="1:20" x14ac:dyDescent="0.4">
      <c r="A277" s="24">
        <v>82</v>
      </c>
      <c r="B277" s="25" t="s">
        <v>146</v>
      </c>
      <c r="C277" s="26" t="s">
        <v>54</v>
      </c>
      <c r="D277" s="29">
        <v>23975</v>
      </c>
      <c r="E277" s="29">
        <v>0</v>
      </c>
      <c r="F277" s="29">
        <v>0</v>
      </c>
      <c r="G277" s="24">
        <v>77</v>
      </c>
      <c r="I277" s="28"/>
      <c r="K277" s="35">
        <f t="shared" si="8"/>
        <v>0</v>
      </c>
      <c r="N277" s="26" t="s">
        <v>190</v>
      </c>
      <c r="P277" s="27">
        <v>77</v>
      </c>
      <c r="R277" s="4">
        <v>380</v>
      </c>
      <c r="S277" s="35">
        <f t="shared" si="9"/>
        <v>29260</v>
      </c>
      <c r="T277" s="24">
        <v>20</v>
      </c>
    </row>
    <row r="278" spans="1:20" x14ac:dyDescent="0.4">
      <c r="A278" s="24"/>
      <c r="B278" s="25"/>
      <c r="C278" s="26" t="s">
        <v>54</v>
      </c>
      <c r="D278" s="29">
        <v>20513</v>
      </c>
      <c r="E278" s="29">
        <v>1</v>
      </c>
      <c r="F278" s="29">
        <v>0</v>
      </c>
      <c r="G278" s="24">
        <v>44</v>
      </c>
      <c r="I278" s="28">
        <v>444</v>
      </c>
      <c r="J278" s="4">
        <v>120</v>
      </c>
      <c r="K278" s="35">
        <f t="shared" si="8"/>
        <v>53280</v>
      </c>
      <c r="N278" s="26"/>
      <c r="P278" s="27"/>
      <c r="S278" s="35">
        <f t="shared" si="9"/>
        <v>0</v>
      </c>
      <c r="T278" s="24"/>
    </row>
    <row r="279" spans="1:20" x14ac:dyDescent="0.4">
      <c r="A279" s="24"/>
      <c r="B279" s="25"/>
      <c r="C279" s="26" t="s">
        <v>54</v>
      </c>
      <c r="D279" s="29">
        <v>22905</v>
      </c>
      <c r="E279" s="29">
        <v>12</v>
      </c>
      <c r="F279" s="29">
        <v>2</v>
      </c>
      <c r="G279" s="24">
        <v>67</v>
      </c>
      <c r="I279" s="28">
        <v>747</v>
      </c>
      <c r="J279" s="4">
        <v>120</v>
      </c>
      <c r="K279" s="35">
        <f t="shared" si="8"/>
        <v>89640</v>
      </c>
      <c r="N279" s="26"/>
      <c r="P279" s="27"/>
      <c r="S279" s="35">
        <f t="shared" si="9"/>
        <v>0</v>
      </c>
      <c r="T279" s="24"/>
    </row>
    <row r="280" spans="1:20" x14ac:dyDescent="0.4">
      <c r="A280" s="24"/>
      <c r="B280" s="25"/>
      <c r="C280" s="56" t="s">
        <v>65</v>
      </c>
      <c r="D280" s="58" t="s">
        <v>66</v>
      </c>
      <c r="E280" s="58">
        <v>7</v>
      </c>
      <c r="F280" s="58">
        <v>0</v>
      </c>
      <c r="G280" s="57">
        <v>0</v>
      </c>
      <c r="H280" s="53"/>
      <c r="I280" s="59">
        <v>2800</v>
      </c>
      <c r="J280" s="53"/>
      <c r="K280" s="55">
        <f t="shared" si="8"/>
        <v>0</v>
      </c>
      <c r="N280" s="26"/>
      <c r="P280" s="27"/>
      <c r="S280" s="35">
        <f t="shared" si="9"/>
        <v>0</v>
      </c>
      <c r="T280" s="24"/>
    </row>
    <row r="281" spans="1:20" x14ac:dyDescent="0.4">
      <c r="A281" s="24"/>
      <c r="B281" s="25"/>
      <c r="C281" s="26"/>
      <c r="D281" s="29"/>
      <c r="E281" s="29"/>
      <c r="F281" s="29"/>
      <c r="G281" s="24"/>
      <c r="I281" s="28"/>
      <c r="K281" s="35">
        <f t="shared" si="8"/>
        <v>0</v>
      </c>
      <c r="N281" s="26"/>
      <c r="P281" s="27"/>
      <c r="S281" s="35">
        <f t="shared" si="9"/>
        <v>0</v>
      </c>
      <c r="T281" s="24"/>
    </row>
    <row r="282" spans="1:20" x14ac:dyDescent="0.4">
      <c r="A282" s="24">
        <v>83</v>
      </c>
      <c r="B282" s="25" t="s">
        <v>147</v>
      </c>
      <c r="C282" s="26" t="s">
        <v>54</v>
      </c>
      <c r="D282" s="29">
        <v>23964</v>
      </c>
      <c r="E282" s="29">
        <v>0</v>
      </c>
      <c r="F282" s="29">
        <v>1</v>
      </c>
      <c r="G282" s="24">
        <v>12</v>
      </c>
      <c r="I282" s="28"/>
      <c r="K282" s="35">
        <f t="shared" si="8"/>
        <v>0</v>
      </c>
      <c r="N282" s="26" t="s">
        <v>190</v>
      </c>
      <c r="P282" s="27">
        <v>112</v>
      </c>
      <c r="R282" s="4">
        <v>380</v>
      </c>
      <c r="S282" s="35">
        <f t="shared" si="9"/>
        <v>42560</v>
      </c>
      <c r="T282" s="24">
        <v>15</v>
      </c>
    </row>
    <row r="283" spans="1:20" x14ac:dyDescent="0.4">
      <c r="A283" s="24"/>
      <c r="B283" s="25"/>
      <c r="C283" s="56" t="s">
        <v>65</v>
      </c>
      <c r="D283" s="58" t="s">
        <v>66</v>
      </c>
      <c r="E283" s="58">
        <v>9</v>
      </c>
      <c r="F283" s="58">
        <v>0</v>
      </c>
      <c r="G283" s="57">
        <v>0</v>
      </c>
      <c r="H283" s="53"/>
      <c r="I283" s="59">
        <v>3600</v>
      </c>
      <c r="J283" s="53"/>
      <c r="K283" s="55">
        <f t="shared" si="8"/>
        <v>0</v>
      </c>
      <c r="N283" s="26"/>
      <c r="P283" s="27"/>
      <c r="S283" s="35">
        <f t="shared" si="9"/>
        <v>0</v>
      </c>
      <c r="T283" s="24"/>
    </row>
    <row r="284" spans="1:20" x14ac:dyDescent="0.4">
      <c r="A284" s="24"/>
      <c r="B284" s="25"/>
      <c r="C284" s="26"/>
      <c r="D284" s="29"/>
      <c r="E284" s="29"/>
      <c r="F284" s="29"/>
      <c r="G284" s="24"/>
      <c r="I284" s="28"/>
      <c r="K284" s="35">
        <f t="shared" si="8"/>
        <v>0</v>
      </c>
      <c r="N284" s="26"/>
      <c r="P284" s="27"/>
      <c r="S284" s="35">
        <f t="shared" si="9"/>
        <v>0</v>
      </c>
      <c r="T284" s="24"/>
    </row>
    <row r="285" spans="1:20" x14ac:dyDescent="0.4">
      <c r="A285" s="24">
        <v>84</v>
      </c>
      <c r="B285" s="25" t="s">
        <v>148</v>
      </c>
      <c r="C285" s="26" t="s">
        <v>54</v>
      </c>
      <c r="D285" s="29">
        <v>23931</v>
      </c>
      <c r="E285" s="29">
        <v>0</v>
      </c>
      <c r="F285" s="29">
        <v>0</v>
      </c>
      <c r="G285" s="24">
        <v>73</v>
      </c>
      <c r="I285" s="28"/>
      <c r="K285" s="35">
        <f t="shared" si="8"/>
        <v>0</v>
      </c>
      <c r="N285" s="26" t="s">
        <v>191</v>
      </c>
      <c r="P285" s="27">
        <v>73</v>
      </c>
      <c r="R285" s="4">
        <v>300</v>
      </c>
      <c r="S285" s="35">
        <f t="shared" si="9"/>
        <v>21900</v>
      </c>
      <c r="T285" s="24">
        <v>32</v>
      </c>
    </row>
    <row r="286" spans="1:20" x14ac:dyDescent="0.4">
      <c r="A286" s="24"/>
      <c r="B286" s="25"/>
      <c r="C286" s="26"/>
      <c r="D286" s="29"/>
      <c r="E286" s="29"/>
      <c r="F286" s="29"/>
      <c r="G286" s="24"/>
      <c r="I286" s="28"/>
      <c r="K286" s="35">
        <f t="shared" si="8"/>
        <v>0</v>
      </c>
      <c r="N286" s="26"/>
      <c r="P286" s="27"/>
      <c r="S286" s="35">
        <f t="shared" si="9"/>
        <v>0</v>
      </c>
      <c r="T286" s="24"/>
    </row>
    <row r="287" spans="1:20" x14ac:dyDescent="0.4">
      <c r="A287" s="24">
        <v>85</v>
      </c>
      <c r="B287" s="25" t="s">
        <v>149</v>
      </c>
      <c r="C287" s="26" t="s">
        <v>54</v>
      </c>
      <c r="D287" s="29">
        <v>22840</v>
      </c>
      <c r="E287" s="29">
        <v>2</v>
      </c>
      <c r="F287" s="29">
        <v>0</v>
      </c>
      <c r="G287" s="24">
        <v>5</v>
      </c>
      <c r="I287" s="28">
        <v>805</v>
      </c>
      <c r="J287" s="4">
        <v>95</v>
      </c>
      <c r="K287" s="35">
        <f t="shared" si="8"/>
        <v>76475</v>
      </c>
      <c r="N287" s="26"/>
      <c r="P287" s="27"/>
      <c r="S287" s="35">
        <f t="shared" si="9"/>
        <v>0</v>
      </c>
      <c r="T287" s="24"/>
    </row>
    <row r="288" spans="1:20" x14ac:dyDescent="0.4">
      <c r="A288" s="24"/>
      <c r="B288" s="25"/>
      <c r="C288" s="26"/>
      <c r="D288" s="29"/>
      <c r="E288" s="29"/>
      <c r="F288" s="29"/>
      <c r="G288" s="24"/>
      <c r="I288" s="28"/>
      <c r="K288" s="35">
        <f t="shared" si="8"/>
        <v>0</v>
      </c>
      <c r="N288" s="26"/>
      <c r="P288" s="27"/>
      <c r="S288" s="35">
        <f t="shared" si="9"/>
        <v>0</v>
      </c>
      <c r="T288" s="24"/>
    </row>
    <row r="289" spans="1:20" x14ac:dyDescent="0.4">
      <c r="A289" s="24">
        <v>86</v>
      </c>
      <c r="B289" s="25" t="s">
        <v>150</v>
      </c>
      <c r="C289" s="26" t="s">
        <v>54</v>
      </c>
      <c r="D289" s="29">
        <v>22356</v>
      </c>
      <c r="E289" s="29">
        <v>11</v>
      </c>
      <c r="F289" s="29">
        <v>1</v>
      </c>
      <c r="G289" s="24">
        <v>43</v>
      </c>
      <c r="I289" s="28">
        <v>4543</v>
      </c>
      <c r="J289" s="4">
        <v>120</v>
      </c>
      <c r="K289" s="35">
        <f t="shared" si="8"/>
        <v>545160</v>
      </c>
      <c r="N289" s="26"/>
      <c r="P289" s="27"/>
      <c r="S289" s="35">
        <f t="shared" si="9"/>
        <v>0</v>
      </c>
      <c r="T289" s="24"/>
    </row>
    <row r="290" spans="1:20" x14ac:dyDescent="0.4">
      <c r="A290" s="24"/>
      <c r="B290" s="25"/>
      <c r="C290" s="26"/>
      <c r="D290" s="29"/>
      <c r="E290" s="29"/>
      <c r="F290" s="29"/>
      <c r="G290" s="24"/>
      <c r="I290" s="28"/>
      <c r="K290" s="35">
        <f t="shared" si="8"/>
        <v>0</v>
      </c>
      <c r="N290" s="26"/>
      <c r="P290" s="27"/>
      <c r="S290" s="35">
        <f t="shared" si="9"/>
        <v>0</v>
      </c>
      <c r="T290" s="24"/>
    </row>
    <row r="291" spans="1:20" x14ac:dyDescent="0.4">
      <c r="A291" s="24">
        <v>87</v>
      </c>
      <c r="B291" s="25" t="s">
        <v>151</v>
      </c>
      <c r="C291" s="26" t="s">
        <v>54</v>
      </c>
      <c r="D291" s="29">
        <v>24669</v>
      </c>
      <c r="E291" s="29">
        <v>0</v>
      </c>
      <c r="F291" s="29">
        <v>0</v>
      </c>
      <c r="G291" s="24">
        <v>75</v>
      </c>
      <c r="I291" s="28"/>
      <c r="K291" s="35">
        <f t="shared" si="8"/>
        <v>0</v>
      </c>
      <c r="N291" s="26" t="s">
        <v>190</v>
      </c>
      <c r="P291" s="27">
        <v>75</v>
      </c>
      <c r="R291" s="4">
        <v>380</v>
      </c>
      <c r="S291" s="35">
        <f t="shared" si="9"/>
        <v>28500</v>
      </c>
      <c r="T291" s="24">
        <v>22</v>
      </c>
    </row>
    <row r="292" spans="1:20" x14ac:dyDescent="0.4">
      <c r="A292" s="24"/>
      <c r="B292" s="25"/>
      <c r="C292" s="26" t="s">
        <v>54</v>
      </c>
      <c r="D292" s="29">
        <v>22522</v>
      </c>
      <c r="E292" s="29">
        <v>9</v>
      </c>
      <c r="F292" s="29">
        <v>2</v>
      </c>
      <c r="G292" s="24">
        <v>63</v>
      </c>
      <c r="I292" s="28">
        <v>3863</v>
      </c>
      <c r="J292" s="4">
        <v>120</v>
      </c>
      <c r="K292" s="35">
        <f t="shared" si="8"/>
        <v>463560</v>
      </c>
      <c r="N292" s="26"/>
      <c r="P292" s="27"/>
      <c r="S292" s="35">
        <f t="shared" si="9"/>
        <v>0</v>
      </c>
      <c r="T292" s="24"/>
    </row>
    <row r="293" spans="1:20" x14ac:dyDescent="0.4">
      <c r="A293" s="24"/>
      <c r="B293" s="25"/>
      <c r="C293" s="56" t="s">
        <v>65</v>
      </c>
      <c r="D293" s="58" t="s">
        <v>66</v>
      </c>
      <c r="E293" s="58">
        <v>9</v>
      </c>
      <c r="F293" s="58">
        <v>0</v>
      </c>
      <c r="G293" s="57">
        <v>0</v>
      </c>
      <c r="H293" s="53"/>
      <c r="I293" s="59">
        <v>3600</v>
      </c>
      <c r="J293" s="53"/>
      <c r="K293" s="55">
        <f t="shared" si="8"/>
        <v>0</v>
      </c>
      <c r="N293" s="26"/>
      <c r="P293" s="27"/>
      <c r="S293" s="35">
        <f t="shared" si="9"/>
        <v>0</v>
      </c>
      <c r="T293" s="24"/>
    </row>
    <row r="294" spans="1:20" x14ac:dyDescent="0.4">
      <c r="A294" s="24"/>
      <c r="B294" s="25"/>
      <c r="C294" s="26"/>
      <c r="D294" s="29"/>
      <c r="E294" s="29"/>
      <c r="F294" s="29"/>
      <c r="G294" s="24"/>
      <c r="I294" s="28"/>
      <c r="K294" s="35">
        <f t="shared" si="8"/>
        <v>0</v>
      </c>
      <c r="N294" s="26"/>
      <c r="P294" s="27"/>
      <c r="S294" s="35">
        <f t="shared" si="9"/>
        <v>0</v>
      </c>
      <c r="T294" s="24"/>
    </row>
    <row r="295" spans="1:20" x14ac:dyDescent="0.4">
      <c r="A295" s="24">
        <v>88</v>
      </c>
      <c r="B295" s="25" t="s">
        <v>152</v>
      </c>
      <c r="C295" s="26" t="s">
        <v>54</v>
      </c>
      <c r="D295" s="29">
        <v>26694</v>
      </c>
      <c r="E295" s="29">
        <v>5</v>
      </c>
      <c r="F295" s="29">
        <v>1</v>
      </c>
      <c r="G295" s="24">
        <v>95</v>
      </c>
      <c r="I295" s="28">
        <v>2195</v>
      </c>
      <c r="J295" s="4">
        <v>120</v>
      </c>
      <c r="K295" s="35">
        <f t="shared" si="8"/>
        <v>263400</v>
      </c>
      <c r="N295" s="26" t="s">
        <v>191</v>
      </c>
      <c r="P295" s="27"/>
      <c r="S295" s="35">
        <f t="shared" si="9"/>
        <v>0</v>
      </c>
      <c r="T295" s="24">
        <v>30</v>
      </c>
    </row>
    <row r="296" spans="1:20" x14ac:dyDescent="0.4">
      <c r="A296" s="24"/>
      <c r="B296" s="25"/>
      <c r="C296" s="26" t="s">
        <v>54</v>
      </c>
      <c r="D296" s="29">
        <v>23777</v>
      </c>
      <c r="E296" s="29">
        <v>0</v>
      </c>
      <c r="F296" s="29">
        <v>1</v>
      </c>
      <c r="G296" s="24">
        <v>81</v>
      </c>
      <c r="I296" s="28">
        <v>181</v>
      </c>
      <c r="J296" s="4">
        <v>380</v>
      </c>
      <c r="K296" s="35">
        <f t="shared" si="8"/>
        <v>68780</v>
      </c>
      <c r="N296" s="26"/>
      <c r="P296" s="27"/>
      <c r="S296" s="35">
        <f t="shared" si="9"/>
        <v>0</v>
      </c>
      <c r="T296" s="24"/>
    </row>
    <row r="297" spans="1:20" x14ac:dyDescent="0.4">
      <c r="A297" s="24"/>
      <c r="B297" s="25"/>
      <c r="C297" s="26"/>
      <c r="D297" s="29"/>
      <c r="E297" s="29"/>
      <c r="F297" s="29"/>
      <c r="G297" s="24"/>
      <c r="I297" s="28"/>
      <c r="K297" s="35">
        <f t="shared" si="8"/>
        <v>0</v>
      </c>
      <c r="N297" s="26"/>
      <c r="P297" s="27"/>
      <c r="S297" s="35">
        <f t="shared" si="9"/>
        <v>0</v>
      </c>
      <c r="T297" s="24"/>
    </row>
    <row r="298" spans="1:20" x14ac:dyDescent="0.4">
      <c r="A298" s="24">
        <v>89</v>
      </c>
      <c r="B298" s="25" t="s">
        <v>153</v>
      </c>
      <c r="C298" s="56" t="s">
        <v>65</v>
      </c>
      <c r="D298" s="58" t="s">
        <v>66</v>
      </c>
      <c r="E298" s="58">
        <v>16</v>
      </c>
      <c r="F298" s="58">
        <v>0</v>
      </c>
      <c r="G298" s="57">
        <v>0</v>
      </c>
      <c r="H298" s="53"/>
      <c r="I298" s="59">
        <v>6400</v>
      </c>
      <c r="J298" s="53"/>
      <c r="K298" s="55">
        <f t="shared" si="8"/>
        <v>0</v>
      </c>
      <c r="N298" s="26"/>
      <c r="P298" s="27"/>
      <c r="S298" s="35">
        <f t="shared" si="9"/>
        <v>0</v>
      </c>
      <c r="T298" s="24"/>
    </row>
    <row r="299" spans="1:20" x14ac:dyDescent="0.4">
      <c r="A299" s="24"/>
      <c r="B299" s="25"/>
      <c r="C299" s="26"/>
      <c r="D299" s="29"/>
      <c r="E299" s="29"/>
      <c r="F299" s="29"/>
      <c r="G299" s="24"/>
      <c r="I299" s="28"/>
      <c r="K299" s="35">
        <f t="shared" si="8"/>
        <v>0</v>
      </c>
      <c r="N299" s="26"/>
      <c r="P299" s="27"/>
      <c r="S299" s="35">
        <f t="shared" si="9"/>
        <v>0</v>
      </c>
      <c r="T299" s="24"/>
    </row>
    <row r="300" spans="1:20" x14ac:dyDescent="0.4">
      <c r="A300" s="24">
        <v>90</v>
      </c>
      <c r="B300" s="25" t="s">
        <v>154</v>
      </c>
      <c r="C300" s="84" t="s">
        <v>54</v>
      </c>
      <c r="D300" s="87">
        <v>23952</v>
      </c>
      <c r="E300" s="87">
        <v>0</v>
      </c>
      <c r="F300" s="87">
        <v>1</v>
      </c>
      <c r="G300" s="86">
        <v>19</v>
      </c>
      <c r="H300" s="69"/>
      <c r="I300" s="88"/>
      <c r="J300" s="69"/>
      <c r="K300" s="71">
        <f t="shared" si="8"/>
        <v>0</v>
      </c>
      <c r="L300" s="91"/>
      <c r="M300" s="69"/>
      <c r="N300" s="84" t="s">
        <v>190</v>
      </c>
      <c r="O300" s="69"/>
      <c r="P300" s="97">
        <v>119</v>
      </c>
      <c r="Q300" s="69"/>
      <c r="R300" s="69">
        <v>380</v>
      </c>
      <c r="S300" s="71">
        <f t="shared" si="9"/>
        <v>45220</v>
      </c>
      <c r="T300" s="24">
        <v>36</v>
      </c>
    </row>
    <row r="301" spans="1:20" x14ac:dyDescent="0.4">
      <c r="A301" s="24"/>
      <c r="B301" s="25"/>
      <c r="C301" s="26"/>
      <c r="D301" s="29"/>
      <c r="E301" s="29"/>
      <c r="F301" s="29"/>
      <c r="G301" s="24"/>
      <c r="I301" s="28"/>
      <c r="K301" s="35">
        <f t="shared" si="8"/>
        <v>0</v>
      </c>
      <c r="N301" s="26"/>
      <c r="P301" s="27"/>
      <c r="S301" s="35">
        <f t="shared" si="9"/>
        <v>0</v>
      </c>
      <c r="T301" s="24"/>
    </row>
    <row r="302" spans="1:20" x14ac:dyDescent="0.4">
      <c r="A302" s="24"/>
      <c r="B302" s="25"/>
      <c r="C302" s="26"/>
      <c r="D302" s="29"/>
      <c r="E302" s="29"/>
      <c r="F302" s="29"/>
      <c r="G302" s="24"/>
      <c r="I302" s="28"/>
      <c r="K302" s="35">
        <f t="shared" si="8"/>
        <v>0</v>
      </c>
      <c r="N302" s="26"/>
      <c r="P302" s="27"/>
      <c r="S302" s="35">
        <f t="shared" si="9"/>
        <v>0</v>
      </c>
      <c r="T302" s="24"/>
    </row>
    <row r="303" spans="1:20" x14ac:dyDescent="0.4">
      <c r="A303" s="24">
        <v>91</v>
      </c>
      <c r="B303" s="25" t="s">
        <v>155</v>
      </c>
      <c r="C303" s="26" t="s">
        <v>54</v>
      </c>
      <c r="D303" s="29">
        <v>22380</v>
      </c>
      <c r="E303" s="29">
        <v>5</v>
      </c>
      <c r="F303" s="29">
        <v>2</v>
      </c>
      <c r="G303" s="24">
        <v>39</v>
      </c>
      <c r="I303" s="28">
        <v>2239</v>
      </c>
      <c r="J303" s="4">
        <v>120</v>
      </c>
      <c r="K303" s="35">
        <f t="shared" si="8"/>
        <v>268680</v>
      </c>
      <c r="N303" s="26"/>
      <c r="P303" s="27"/>
      <c r="S303" s="35">
        <f t="shared" si="9"/>
        <v>0</v>
      </c>
      <c r="T303" s="24"/>
    </row>
    <row r="304" spans="1:20" x14ac:dyDescent="0.4">
      <c r="A304" s="24"/>
      <c r="B304" s="25"/>
      <c r="C304" s="56" t="s">
        <v>65</v>
      </c>
      <c r="D304" s="58" t="s">
        <v>66</v>
      </c>
      <c r="E304" s="58">
        <v>3</v>
      </c>
      <c r="F304" s="58">
        <v>0</v>
      </c>
      <c r="G304" s="57">
        <v>0</v>
      </c>
      <c r="H304" s="53"/>
      <c r="I304" s="59">
        <v>1200</v>
      </c>
      <c r="J304" s="53"/>
      <c r="K304" s="55">
        <f t="shared" si="8"/>
        <v>0</v>
      </c>
      <c r="N304" s="26"/>
      <c r="P304" s="27"/>
      <c r="S304" s="35">
        <f t="shared" si="9"/>
        <v>0</v>
      </c>
      <c r="T304" s="24"/>
    </row>
    <row r="305" spans="1:20" x14ac:dyDescent="0.4">
      <c r="A305" s="24"/>
      <c r="B305" s="25"/>
      <c r="C305" s="26"/>
      <c r="D305" s="29"/>
      <c r="E305" s="29"/>
      <c r="F305" s="29"/>
      <c r="G305" s="24"/>
      <c r="I305" s="28"/>
      <c r="K305" s="35">
        <f t="shared" si="8"/>
        <v>0</v>
      </c>
      <c r="N305" s="26"/>
      <c r="P305" s="27"/>
      <c r="S305" s="35">
        <f t="shared" si="9"/>
        <v>0</v>
      </c>
      <c r="T305" s="24"/>
    </row>
    <row r="306" spans="1:20" x14ac:dyDescent="0.4">
      <c r="A306" s="24">
        <v>92</v>
      </c>
      <c r="B306" s="25" t="s">
        <v>156</v>
      </c>
      <c r="C306" s="26" t="s">
        <v>54</v>
      </c>
      <c r="D306" s="29">
        <v>20899</v>
      </c>
      <c r="E306" s="29">
        <v>4</v>
      </c>
      <c r="F306" s="29">
        <v>3</v>
      </c>
      <c r="G306" s="24">
        <v>27</v>
      </c>
      <c r="I306" s="28"/>
      <c r="K306" s="35">
        <f t="shared" si="8"/>
        <v>0</v>
      </c>
      <c r="N306" s="26" t="s">
        <v>190</v>
      </c>
      <c r="P306" s="28">
        <v>1927</v>
      </c>
      <c r="R306" s="4">
        <v>120</v>
      </c>
      <c r="S306" s="35">
        <f t="shared" si="9"/>
        <v>231240</v>
      </c>
      <c r="T306" s="24">
        <v>20</v>
      </c>
    </row>
    <row r="307" spans="1:20" x14ac:dyDescent="0.4">
      <c r="A307" s="24"/>
      <c r="B307" s="25"/>
      <c r="C307" s="26" t="s">
        <v>54</v>
      </c>
      <c r="D307" s="29">
        <v>23135</v>
      </c>
      <c r="E307" s="29">
        <v>4</v>
      </c>
      <c r="F307" s="29">
        <v>0</v>
      </c>
      <c r="G307" s="24">
        <v>54</v>
      </c>
      <c r="I307" s="28">
        <v>1685</v>
      </c>
      <c r="J307" s="4">
        <v>95</v>
      </c>
      <c r="K307" s="35">
        <f t="shared" si="8"/>
        <v>160075</v>
      </c>
      <c r="N307" s="26"/>
      <c r="P307" s="27"/>
      <c r="S307" s="35">
        <f t="shared" si="9"/>
        <v>0</v>
      </c>
      <c r="T307" s="24"/>
    </row>
    <row r="308" spans="1:20" x14ac:dyDescent="0.4">
      <c r="A308" s="24"/>
      <c r="B308" s="25"/>
      <c r="C308" s="26"/>
      <c r="D308" s="29"/>
      <c r="E308" s="29"/>
      <c r="F308" s="29"/>
      <c r="G308" s="24"/>
      <c r="I308" s="28"/>
      <c r="K308" s="35">
        <f t="shared" si="8"/>
        <v>0</v>
      </c>
      <c r="N308" s="26"/>
      <c r="P308" s="27"/>
      <c r="S308" s="35">
        <f t="shared" si="9"/>
        <v>0</v>
      </c>
      <c r="T308" s="24"/>
    </row>
    <row r="309" spans="1:20" x14ac:dyDescent="0.4">
      <c r="A309" s="24">
        <v>93</v>
      </c>
      <c r="B309" s="25" t="s">
        <v>157</v>
      </c>
      <c r="C309" s="56" t="s">
        <v>65</v>
      </c>
      <c r="D309" s="58" t="s">
        <v>66</v>
      </c>
      <c r="E309" s="58">
        <v>37</v>
      </c>
      <c r="F309" s="58">
        <v>0</v>
      </c>
      <c r="G309" s="57">
        <v>0</v>
      </c>
      <c r="H309" s="53"/>
      <c r="I309" s="59">
        <v>14800</v>
      </c>
      <c r="J309" s="53"/>
      <c r="K309" s="55">
        <f t="shared" si="8"/>
        <v>0</v>
      </c>
      <c r="N309" s="26"/>
      <c r="P309" s="27"/>
      <c r="S309" s="35">
        <f t="shared" si="9"/>
        <v>0</v>
      </c>
      <c r="T309" s="24"/>
    </row>
    <row r="310" spans="1:20" x14ac:dyDescent="0.4">
      <c r="A310" s="24"/>
      <c r="B310" s="25"/>
      <c r="C310" s="26"/>
      <c r="D310" s="29"/>
      <c r="E310" s="29"/>
      <c r="F310" s="29"/>
      <c r="G310" s="24"/>
      <c r="I310" s="28"/>
      <c r="K310" s="35">
        <f t="shared" si="8"/>
        <v>0</v>
      </c>
      <c r="N310" s="26"/>
      <c r="P310" s="27"/>
      <c r="S310" s="35">
        <f t="shared" si="9"/>
        <v>0</v>
      </c>
      <c r="T310" s="24"/>
    </row>
    <row r="311" spans="1:20" x14ac:dyDescent="0.4">
      <c r="A311" s="24">
        <v>94</v>
      </c>
      <c r="B311" s="25" t="s">
        <v>158</v>
      </c>
      <c r="C311" s="26" t="s">
        <v>54</v>
      </c>
      <c r="D311" s="29">
        <v>23949</v>
      </c>
      <c r="E311" s="29">
        <v>0</v>
      </c>
      <c r="F311" s="29">
        <v>0</v>
      </c>
      <c r="G311" s="24">
        <v>96</v>
      </c>
      <c r="I311" s="28"/>
      <c r="K311" s="35">
        <f t="shared" si="8"/>
        <v>0</v>
      </c>
      <c r="N311" s="26" t="s">
        <v>190</v>
      </c>
      <c r="P311" s="27">
        <v>96</v>
      </c>
      <c r="R311" s="4">
        <v>380</v>
      </c>
      <c r="S311" s="35">
        <f t="shared" si="9"/>
        <v>36480</v>
      </c>
      <c r="T311" s="24">
        <v>40</v>
      </c>
    </row>
    <row r="312" spans="1:20" x14ac:dyDescent="0.4">
      <c r="A312" s="24"/>
      <c r="B312" s="25"/>
      <c r="C312" s="26"/>
      <c r="D312" s="29"/>
      <c r="E312" s="29"/>
      <c r="F312" s="29"/>
      <c r="G312" s="24"/>
      <c r="I312" s="28"/>
      <c r="K312" s="35">
        <f t="shared" si="8"/>
        <v>0</v>
      </c>
      <c r="N312" s="26"/>
      <c r="P312" s="27"/>
      <c r="S312" s="35">
        <f t="shared" si="9"/>
        <v>0</v>
      </c>
      <c r="T312" s="24"/>
    </row>
    <row r="313" spans="1:20" x14ac:dyDescent="0.4">
      <c r="A313" s="24"/>
      <c r="B313" s="25"/>
      <c r="C313" s="26"/>
      <c r="D313" s="29"/>
      <c r="E313" s="29"/>
      <c r="F313" s="29"/>
      <c r="G313" s="24"/>
      <c r="I313" s="28"/>
      <c r="K313" s="35">
        <f t="shared" si="8"/>
        <v>0</v>
      </c>
      <c r="N313" s="26"/>
      <c r="P313" s="27"/>
      <c r="S313" s="35">
        <f t="shared" si="9"/>
        <v>0</v>
      </c>
      <c r="T313" s="24"/>
    </row>
    <row r="314" spans="1:20" x14ac:dyDescent="0.4">
      <c r="A314" s="24">
        <v>95</v>
      </c>
      <c r="B314" s="25" t="s">
        <v>159</v>
      </c>
      <c r="C314" s="26" t="s">
        <v>54</v>
      </c>
      <c r="D314" s="29">
        <v>22363</v>
      </c>
      <c r="E314" s="29">
        <v>5</v>
      </c>
      <c r="F314" s="29">
        <v>3</v>
      </c>
      <c r="G314" s="24">
        <v>34</v>
      </c>
      <c r="I314" s="28">
        <v>2034</v>
      </c>
      <c r="J314" s="4">
        <v>120</v>
      </c>
      <c r="K314" s="35">
        <f t="shared" si="8"/>
        <v>244080</v>
      </c>
      <c r="N314" s="26"/>
      <c r="P314" s="27"/>
      <c r="S314" s="35">
        <f t="shared" si="9"/>
        <v>0</v>
      </c>
      <c r="T314" s="24"/>
    </row>
    <row r="315" spans="1:20" x14ac:dyDescent="0.4">
      <c r="A315" s="24"/>
      <c r="B315" s="25"/>
      <c r="C315" s="56" t="s">
        <v>65</v>
      </c>
      <c r="D315" s="58" t="s">
        <v>66</v>
      </c>
      <c r="E315" s="58">
        <v>5</v>
      </c>
      <c r="F315" s="58">
        <v>0</v>
      </c>
      <c r="G315" s="57">
        <v>0</v>
      </c>
      <c r="H315" s="53"/>
      <c r="I315" s="59">
        <v>2000</v>
      </c>
      <c r="J315" s="53"/>
      <c r="K315" s="55">
        <f t="shared" si="8"/>
        <v>0</v>
      </c>
      <c r="N315" s="26"/>
      <c r="P315" s="27"/>
      <c r="S315" s="35">
        <f t="shared" si="9"/>
        <v>0</v>
      </c>
      <c r="T315" s="24"/>
    </row>
    <row r="316" spans="1:20" x14ac:dyDescent="0.4">
      <c r="A316" s="24"/>
      <c r="B316" s="25"/>
      <c r="C316" s="26"/>
      <c r="D316" s="29"/>
      <c r="E316" s="29"/>
      <c r="F316" s="29"/>
      <c r="G316" s="24"/>
      <c r="I316" s="28"/>
      <c r="K316" s="35">
        <f t="shared" si="8"/>
        <v>0</v>
      </c>
      <c r="N316" s="26"/>
      <c r="P316" s="27"/>
      <c r="S316" s="35">
        <f t="shared" si="9"/>
        <v>0</v>
      </c>
      <c r="T316" s="24"/>
    </row>
    <row r="317" spans="1:20" x14ac:dyDescent="0.4">
      <c r="A317" s="24">
        <v>96</v>
      </c>
      <c r="B317" s="25" t="s">
        <v>160</v>
      </c>
      <c r="C317" s="26" t="s">
        <v>54</v>
      </c>
      <c r="D317" s="29">
        <v>22350</v>
      </c>
      <c r="E317" s="29">
        <v>5</v>
      </c>
      <c r="F317" s="29">
        <v>3</v>
      </c>
      <c r="G317" s="24">
        <v>13</v>
      </c>
      <c r="I317" s="28">
        <v>2313</v>
      </c>
      <c r="J317" s="4">
        <v>95</v>
      </c>
      <c r="K317" s="35">
        <f t="shared" si="8"/>
        <v>219735</v>
      </c>
      <c r="N317" s="26"/>
      <c r="P317" s="27"/>
      <c r="S317" s="35">
        <f t="shared" si="9"/>
        <v>0</v>
      </c>
      <c r="T317" s="24"/>
    </row>
    <row r="318" spans="1:20" x14ac:dyDescent="0.4">
      <c r="A318" s="24"/>
      <c r="B318" s="25"/>
      <c r="C318" s="26" t="s">
        <v>54</v>
      </c>
      <c r="D318" s="29">
        <v>32083</v>
      </c>
      <c r="E318" s="29">
        <v>0</v>
      </c>
      <c r="F318" s="29">
        <v>1</v>
      </c>
      <c r="G318" s="24">
        <v>6</v>
      </c>
      <c r="I318" s="28">
        <v>106</v>
      </c>
      <c r="J318" s="4">
        <v>130</v>
      </c>
      <c r="K318" s="35">
        <f t="shared" ref="K318:K380" si="10">SUM(I318*J318)</f>
        <v>13780</v>
      </c>
      <c r="N318" s="26"/>
      <c r="P318" s="27"/>
      <c r="S318" s="35">
        <f t="shared" ref="S318:S380" si="11">SUM(P318*R318)</f>
        <v>0</v>
      </c>
      <c r="T318" s="24"/>
    </row>
    <row r="319" spans="1:20" x14ac:dyDescent="0.4">
      <c r="A319" s="24"/>
      <c r="B319" s="25"/>
      <c r="C319" s="26" t="s">
        <v>102</v>
      </c>
      <c r="D319" s="29">
        <v>231</v>
      </c>
      <c r="E319" s="29">
        <v>11</v>
      </c>
      <c r="F319" s="29">
        <v>0</v>
      </c>
      <c r="G319" s="24">
        <v>0</v>
      </c>
      <c r="I319" s="28">
        <v>4400</v>
      </c>
      <c r="K319" s="35">
        <f t="shared" si="10"/>
        <v>0</v>
      </c>
      <c r="N319" s="26"/>
      <c r="P319" s="27"/>
      <c r="S319" s="35">
        <f t="shared" si="11"/>
        <v>0</v>
      </c>
      <c r="T319" s="24"/>
    </row>
    <row r="320" spans="1:20" x14ac:dyDescent="0.4">
      <c r="A320" s="24"/>
      <c r="B320" s="25"/>
      <c r="C320" s="56" t="s">
        <v>65</v>
      </c>
      <c r="D320" s="58" t="s">
        <v>66</v>
      </c>
      <c r="E320" s="58">
        <v>8</v>
      </c>
      <c r="F320" s="58">
        <v>0</v>
      </c>
      <c r="G320" s="57">
        <v>0</v>
      </c>
      <c r="H320" s="53"/>
      <c r="I320" s="59">
        <v>3200</v>
      </c>
      <c r="J320" s="53"/>
      <c r="K320" s="55">
        <f t="shared" si="10"/>
        <v>0</v>
      </c>
      <c r="N320" s="26"/>
      <c r="P320" s="27"/>
      <c r="S320" s="35">
        <f t="shared" si="11"/>
        <v>0</v>
      </c>
      <c r="T320" s="24"/>
    </row>
    <row r="321" spans="1:20" x14ac:dyDescent="0.4">
      <c r="A321" s="24"/>
      <c r="B321" s="25"/>
      <c r="C321" s="26"/>
      <c r="D321" s="29"/>
      <c r="E321" s="29"/>
      <c r="F321" s="29"/>
      <c r="G321" s="24"/>
      <c r="I321" s="28"/>
      <c r="K321" s="35">
        <f t="shared" si="10"/>
        <v>0</v>
      </c>
      <c r="N321" s="26"/>
      <c r="P321" s="27"/>
      <c r="S321" s="35">
        <f t="shared" si="11"/>
        <v>0</v>
      </c>
      <c r="T321" s="24"/>
    </row>
    <row r="322" spans="1:20" x14ac:dyDescent="0.4">
      <c r="A322" s="24">
        <v>97</v>
      </c>
      <c r="B322" s="25" t="s">
        <v>161</v>
      </c>
      <c r="C322" s="26" t="s">
        <v>54</v>
      </c>
      <c r="D322" s="29">
        <v>21232</v>
      </c>
      <c r="E322" s="29">
        <v>10</v>
      </c>
      <c r="F322" s="29">
        <v>0</v>
      </c>
      <c r="G322" s="24">
        <v>0</v>
      </c>
      <c r="I322" s="28">
        <v>4000</v>
      </c>
      <c r="J322" s="4">
        <v>120</v>
      </c>
      <c r="K322" s="35">
        <f t="shared" si="10"/>
        <v>480000</v>
      </c>
      <c r="N322" s="26"/>
      <c r="P322" s="27"/>
      <c r="S322" s="35">
        <f t="shared" si="11"/>
        <v>0</v>
      </c>
      <c r="T322" s="24"/>
    </row>
    <row r="323" spans="1:20" x14ac:dyDescent="0.4">
      <c r="A323" s="24"/>
      <c r="B323" s="25"/>
      <c r="C323" s="56" t="s">
        <v>65</v>
      </c>
      <c r="D323" s="58" t="s">
        <v>66</v>
      </c>
      <c r="E323" s="58">
        <v>10</v>
      </c>
      <c r="F323" s="58">
        <v>0</v>
      </c>
      <c r="G323" s="57">
        <v>0</v>
      </c>
      <c r="H323" s="53"/>
      <c r="I323" s="59">
        <v>4000</v>
      </c>
      <c r="J323" s="53"/>
      <c r="K323" s="55">
        <f t="shared" si="10"/>
        <v>0</v>
      </c>
      <c r="N323" s="26"/>
      <c r="P323" s="27"/>
      <c r="S323" s="35">
        <f t="shared" si="11"/>
        <v>0</v>
      </c>
      <c r="T323" s="24"/>
    </row>
    <row r="324" spans="1:20" x14ac:dyDescent="0.4">
      <c r="A324" s="24"/>
      <c r="B324" s="25"/>
      <c r="C324" s="26"/>
      <c r="D324" s="29"/>
      <c r="E324" s="29"/>
      <c r="F324" s="29"/>
      <c r="G324" s="24"/>
      <c r="I324" s="28"/>
      <c r="K324" s="35">
        <f t="shared" si="10"/>
        <v>0</v>
      </c>
      <c r="N324" s="26"/>
      <c r="P324" s="27"/>
      <c r="S324" s="35">
        <f t="shared" si="11"/>
        <v>0</v>
      </c>
      <c r="T324" s="24"/>
    </row>
    <row r="325" spans="1:20" x14ac:dyDescent="0.4">
      <c r="A325" s="24">
        <v>98</v>
      </c>
      <c r="B325" s="25" t="s">
        <v>159</v>
      </c>
      <c r="C325" s="26" t="s">
        <v>54</v>
      </c>
      <c r="D325" s="29">
        <v>22363</v>
      </c>
      <c r="E325" s="29">
        <v>5</v>
      </c>
      <c r="F325" s="29">
        <v>3</v>
      </c>
      <c r="G325" s="24">
        <v>34</v>
      </c>
      <c r="I325" s="28">
        <v>2034</v>
      </c>
      <c r="J325" s="4">
        <v>120</v>
      </c>
      <c r="K325" s="35">
        <f t="shared" si="10"/>
        <v>244080</v>
      </c>
      <c r="N325" s="26"/>
      <c r="P325" s="27"/>
      <c r="S325" s="35">
        <f t="shared" si="11"/>
        <v>0</v>
      </c>
      <c r="T325" s="24"/>
    </row>
    <row r="326" spans="1:20" x14ac:dyDescent="0.4">
      <c r="A326" s="24"/>
      <c r="B326" s="25"/>
      <c r="C326" s="56" t="s">
        <v>65</v>
      </c>
      <c r="D326" s="58" t="s">
        <v>66</v>
      </c>
      <c r="E326" s="58">
        <v>5</v>
      </c>
      <c r="F326" s="58">
        <v>0</v>
      </c>
      <c r="G326" s="57">
        <v>0</v>
      </c>
      <c r="H326" s="53"/>
      <c r="I326" s="59">
        <v>2000</v>
      </c>
      <c r="J326" s="53"/>
      <c r="K326" s="55">
        <f t="shared" si="10"/>
        <v>0</v>
      </c>
      <c r="N326" s="26"/>
      <c r="P326" s="27"/>
      <c r="S326" s="35">
        <f t="shared" si="11"/>
        <v>0</v>
      </c>
      <c r="T326" s="24"/>
    </row>
    <row r="327" spans="1:20" x14ac:dyDescent="0.4">
      <c r="A327" s="24"/>
      <c r="B327" s="25"/>
      <c r="C327" s="26"/>
      <c r="D327" s="29"/>
      <c r="E327" s="29"/>
      <c r="F327" s="29"/>
      <c r="G327" s="24"/>
      <c r="I327" s="28"/>
      <c r="K327" s="35">
        <f t="shared" si="10"/>
        <v>0</v>
      </c>
      <c r="N327" s="26"/>
      <c r="P327" s="27"/>
      <c r="S327" s="35">
        <f t="shared" si="11"/>
        <v>0</v>
      </c>
      <c r="T327" s="24"/>
    </row>
    <row r="328" spans="1:20" x14ac:dyDescent="0.4">
      <c r="A328" s="24">
        <v>99</v>
      </c>
      <c r="B328" s="25" t="s">
        <v>160</v>
      </c>
      <c r="C328" s="26" t="s">
        <v>54</v>
      </c>
      <c r="D328" s="29">
        <v>22350</v>
      </c>
      <c r="E328" s="29">
        <v>5</v>
      </c>
      <c r="F328" s="29">
        <v>3</v>
      </c>
      <c r="G328" s="24">
        <v>13</v>
      </c>
      <c r="I328" s="28">
        <v>2313</v>
      </c>
      <c r="J328" s="4">
        <v>95</v>
      </c>
      <c r="K328" s="35">
        <f t="shared" si="10"/>
        <v>219735</v>
      </c>
      <c r="N328" s="26"/>
      <c r="P328" s="27"/>
      <c r="S328" s="35">
        <f t="shared" si="11"/>
        <v>0</v>
      </c>
      <c r="T328" s="24"/>
    </row>
    <row r="329" spans="1:20" x14ac:dyDescent="0.4">
      <c r="A329" s="24"/>
      <c r="B329" s="25"/>
      <c r="C329" s="26" t="s">
        <v>54</v>
      </c>
      <c r="D329" s="29">
        <v>32083</v>
      </c>
      <c r="E329" s="29">
        <v>0</v>
      </c>
      <c r="F329" s="29">
        <v>1</v>
      </c>
      <c r="G329" s="24">
        <v>6</v>
      </c>
      <c r="I329" s="28">
        <v>106</v>
      </c>
      <c r="J329" s="4">
        <v>95</v>
      </c>
      <c r="K329" s="35">
        <f t="shared" si="10"/>
        <v>10070</v>
      </c>
      <c r="N329" s="26"/>
      <c r="P329" s="27"/>
      <c r="S329" s="35">
        <f t="shared" si="11"/>
        <v>0</v>
      </c>
      <c r="T329" s="24"/>
    </row>
    <row r="330" spans="1:20" x14ac:dyDescent="0.4">
      <c r="A330" s="24"/>
      <c r="B330" s="25"/>
      <c r="C330" s="26" t="s">
        <v>102</v>
      </c>
      <c r="D330" s="29">
        <v>231</v>
      </c>
      <c r="E330" s="29">
        <v>11</v>
      </c>
      <c r="F330" s="29">
        <v>0</v>
      </c>
      <c r="G330" s="24">
        <v>0</v>
      </c>
      <c r="I330" s="28">
        <v>4400</v>
      </c>
      <c r="K330" s="35">
        <f t="shared" si="10"/>
        <v>0</v>
      </c>
      <c r="N330" s="26"/>
      <c r="P330" s="27"/>
      <c r="S330" s="35">
        <f t="shared" si="11"/>
        <v>0</v>
      </c>
      <c r="T330" s="24"/>
    </row>
    <row r="331" spans="1:20" x14ac:dyDescent="0.4">
      <c r="A331" s="24"/>
      <c r="B331" s="25"/>
      <c r="C331" s="56" t="s">
        <v>65</v>
      </c>
      <c r="D331" s="58" t="s">
        <v>66</v>
      </c>
      <c r="E331" s="58">
        <v>8</v>
      </c>
      <c r="F331" s="58">
        <v>0</v>
      </c>
      <c r="G331" s="57">
        <v>0</v>
      </c>
      <c r="H331" s="53"/>
      <c r="I331" s="59">
        <v>3200</v>
      </c>
      <c r="J331" s="53"/>
      <c r="K331" s="55">
        <f t="shared" si="10"/>
        <v>0</v>
      </c>
      <c r="N331" s="26"/>
      <c r="P331" s="27"/>
      <c r="S331" s="35">
        <f t="shared" si="11"/>
        <v>0</v>
      </c>
      <c r="T331" s="24"/>
    </row>
    <row r="332" spans="1:20" x14ac:dyDescent="0.4">
      <c r="A332" s="24"/>
      <c r="B332" s="25"/>
      <c r="C332" s="26"/>
      <c r="D332" s="29"/>
      <c r="E332" s="29"/>
      <c r="F332" s="29"/>
      <c r="G332" s="24"/>
      <c r="I332" s="28"/>
      <c r="K332" s="35">
        <f t="shared" si="10"/>
        <v>0</v>
      </c>
      <c r="N332" s="26"/>
      <c r="P332" s="27"/>
      <c r="S332" s="35">
        <f t="shared" si="11"/>
        <v>0</v>
      </c>
      <c r="T332" s="24"/>
    </row>
    <row r="333" spans="1:20" x14ac:dyDescent="0.4">
      <c r="A333" s="24">
        <v>100</v>
      </c>
      <c r="B333" s="25" t="s">
        <v>161</v>
      </c>
      <c r="C333" s="26" t="s">
        <v>54</v>
      </c>
      <c r="D333" s="29">
        <v>21232</v>
      </c>
      <c r="E333" s="29">
        <v>10</v>
      </c>
      <c r="F333" s="29">
        <v>0</v>
      </c>
      <c r="G333" s="24">
        <v>0</v>
      </c>
      <c r="I333" s="28">
        <v>4000</v>
      </c>
      <c r="J333" s="4">
        <v>120</v>
      </c>
      <c r="K333" s="35">
        <f t="shared" si="10"/>
        <v>480000</v>
      </c>
      <c r="N333" s="26"/>
      <c r="P333" s="27"/>
      <c r="S333" s="35">
        <f t="shared" si="11"/>
        <v>0</v>
      </c>
      <c r="T333" s="24"/>
    </row>
    <row r="334" spans="1:20" x14ac:dyDescent="0.4">
      <c r="A334" s="24"/>
      <c r="B334" s="25"/>
      <c r="C334" s="56" t="s">
        <v>65</v>
      </c>
      <c r="D334" s="58" t="s">
        <v>66</v>
      </c>
      <c r="E334" s="58">
        <v>10</v>
      </c>
      <c r="F334" s="58">
        <v>0</v>
      </c>
      <c r="G334" s="57">
        <v>0</v>
      </c>
      <c r="H334" s="53"/>
      <c r="I334" s="59">
        <v>4000</v>
      </c>
      <c r="J334" s="53"/>
      <c r="K334" s="55">
        <f t="shared" si="10"/>
        <v>0</v>
      </c>
      <c r="N334" s="26"/>
      <c r="P334" s="27"/>
      <c r="S334" s="35">
        <f t="shared" si="11"/>
        <v>0</v>
      </c>
      <c r="T334" s="24"/>
    </row>
    <row r="335" spans="1:20" x14ac:dyDescent="0.4">
      <c r="A335" s="24"/>
      <c r="B335" s="25"/>
      <c r="C335" s="26"/>
      <c r="D335" s="29"/>
      <c r="E335" s="29"/>
      <c r="F335" s="29"/>
      <c r="G335" s="24"/>
      <c r="I335" s="28"/>
      <c r="K335" s="35">
        <f t="shared" si="10"/>
        <v>0</v>
      </c>
      <c r="N335" s="26"/>
      <c r="P335" s="27"/>
      <c r="S335" s="35">
        <f t="shared" si="11"/>
        <v>0</v>
      </c>
      <c r="T335" s="24"/>
    </row>
    <row r="336" spans="1:20" x14ac:dyDescent="0.4">
      <c r="A336" s="24">
        <v>101</v>
      </c>
      <c r="B336" s="25" t="s">
        <v>162</v>
      </c>
      <c r="C336" s="26" t="s">
        <v>54</v>
      </c>
      <c r="D336" s="29">
        <v>23972</v>
      </c>
      <c r="E336" s="29">
        <v>0</v>
      </c>
      <c r="F336" s="29">
        <v>1</v>
      </c>
      <c r="G336" s="24">
        <v>94</v>
      </c>
      <c r="I336" s="28"/>
      <c r="K336" s="35">
        <f t="shared" si="10"/>
        <v>0</v>
      </c>
      <c r="N336" s="26" t="s">
        <v>190</v>
      </c>
      <c r="P336" s="27">
        <v>194</v>
      </c>
      <c r="R336" s="4">
        <v>380</v>
      </c>
      <c r="S336" s="35">
        <f t="shared" si="11"/>
        <v>73720</v>
      </c>
      <c r="T336" s="24">
        <v>37</v>
      </c>
    </row>
    <row r="337" spans="1:20" x14ac:dyDescent="0.4">
      <c r="A337" s="24"/>
      <c r="B337" s="25"/>
      <c r="C337" s="26" t="s">
        <v>107</v>
      </c>
      <c r="D337" s="29" t="s">
        <v>163</v>
      </c>
      <c r="E337" s="29">
        <v>37</v>
      </c>
      <c r="F337" s="29">
        <v>0</v>
      </c>
      <c r="G337" s="24">
        <v>0</v>
      </c>
      <c r="I337" s="28">
        <v>14800</v>
      </c>
      <c r="K337" s="35">
        <f t="shared" si="10"/>
        <v>0</v>
      </c>
      <c r="N337" s="26"/>
      <c r="P337" s="27"/>
      <c r="S337" s="35">
        <f t="shared" si="11"/>
        <v>0</v>
      </c>
      <c r="T337" s="24"/>
    </row>
    <row r="338" spans="1:20" x14ac:dyDescent="0.4">
      <c r="A338" s="24"/>
      <c r="B338" s="25"/>
      <c r="C338" s="26"/>
      <c r="D338" s="29"/>
      <c r="E338" s="29"/>
      <c r="F338" s="29"/>
      <c r="G338" s="24"/>
      <c r="I338" s="28"/>
      <c r="K338" s="35">
        <f t="shared" si="10"/>
        <v>0</v>
      </c>
      <c r="N338" s="26"/>
      <c r="P338" s="27"/>
      <c r="S338" s="35">
        <f t="shared" si="11"/>
        <v>0</v>
      </c>
      <c r="T338" s="24"/>
    </row>
    <row r="339" spans="1:20" x14ac:dyDescent="0.4">
      <c r="A339" s="24">
        <v>102</v>
      </c>
      <c r="B339" s="25" t="s">
        <v>164</v>
      </c>
      <c r="C339" s="56" t="s">
        <v>65</v>
      </c>
      <c r="D339" s="58" t="s">
        <v>66</v>
      </c>
      <c r="E339" s="58">
        <v>9</v>
      </c>
      <c r="F339" s="58">
        <v>3</v>
      </c>
      <c r="G339" s="57">
        <v>0</v>
      </c>
      <c r="H339" s="53"/>
      <c r="I339" s="59">
        <v>3900</v>
      </c>
      <c r="J339" s="53"/>
      <c r="K339" s="55">
        <f t="shared" si="10"/>
        <v>0</v>
      </c>
      <c r="N339" s="26"/>
      <c r="P339" s="27"/>
      <c r="S339" s="35">
        <f t="shared" si="11"/>
        <v>0</v>
      </c>
      <c r="T339" s="24"/>
    </row>
    <row r="340" spans="1:20" x14ac:dyDescent="0.4">
      <c r="A340" s="24"/>
      <c r="B340" s="25"/>
      <c r="C340" s="26"/>
      <c r="D340" s="29"/>
      <c r="E340" s="29"/>
      <c r="F340" s="29"/>
      <c r="G340" s="24"/>
      <c r="I340" s="28"/>
      <c r="K340" s="35">
        <f t="shared" si="10"/>
        <v>0</v>
      </c>
      <c r="N340" s="26"/>
      <c r="P340" s="27"/>
      <c r="S340" s="35">
        <f t="shared" si="11"/>
        <v>0</v>
      </c>
      <c r="T340" s="24"/>
    </row>
    <row r="341" spans="1:20" x14ac:dyDescent="0.4">
      <c r="A341" s="24">
        <v>103</v>
      </c>
      <c r="B341" s="25" t="s">
        <v>165</v>
      </c>
      <c r="C341" s="56" t="s">
        <v>65</v>
      </c>
      <c r="D341" s="58" t="s">
        <v>66</v>
      </c>
      <c r="E341" s="58">
        <v>10</v>
      </c>
      <c r="F341" s="58">
        <v>1</v>
      </c>
      <c r="G341" s="57">
        <v>89</v>
      </c>
      <c r="H341" s="53"/>
      <c r="I341" s="59">
        <v>4189</v>
      </c>
      <c r="J341" s="53"/>
      <c r="K341" s="55">
        <f t="shared" si="10"/>
        <v>0</v>
      </c>
      <c r="N341" s="26"/>
      <c r="P341" s="27"/>
      <c r="S341" s="35">
        <f t="shared" si="11"/>
        <v>0</v>
      </c>
      <c r="T341" s="24"/>
    </row>
    <row r="342" spans="1:20" x14ac:dyDescent="0.4">
      <c r="A342" s="24"/>
      <c r="B342" s="25"/>
      <c r="C342" s="26"/>
      <c r="D342" s="29"/>
      <c r="E342" s="29"/>
      <c r="F342" s="29"/>
      <c r="G342" s="24"/>
      <c r="I342" s="28"/>
      <c r="K342" s="35">
        <f t="shared" si="10"/>
        <v>0</v>
      </c>
      <c r="N342" s="26"/>
      <c r="P342" s="27"/>
      <c r="S342" s="35">
        <f t="shared" si="11"/>
        <v>0</v>
      </c>
      <c r="T342" s="24"/>
    </row>
    <row r="343" spans="1:20" x14ac:dyDescent="0.4">
      <c r="A343" s="24">
        <v>104</v>
      </c>
      <c r="B343" s="25" t="s">
        <v>166</v>
      </c>
      <c r="C343" s="56" t="s">
        <v>65</v>
      </c>
      <c r="D343" s="58" t="s">
        <v>66</v>
      </c>
      <c r="E343" s="58">
        <v>10</v>
      </c>
      <c r="F343" s="58">
        <v>0</v>
      </c>
      <c r="G343" s="57">
        <v>55</v>
      </c>
      <c r="H343" s="53"/>
      <c r="I343" s="59">
        <v>4055</v>
      </c>
      <c r="J343" s="53"/>
      <c r="K343" s="55">
        <f t="shared" si="10"/>
        <v>0</v>
      </c>
      <c r="N343" s="26"/>
      <c r="P343" s="27"/>
      <c r="S343" s="35">
        <f t="shared" si="11"/>
        <v>0</v>
      </c>
      <c r="T343" s="24"/>
    </row>
    <row r="344" spans="1:20" x14ac:dyDescent="0.4">
      <c r="A344" s="24"/>
      <c r="B344" s="25"/>
      <c r="C344" s="26"/>
      <c r="D344" s="29"/>
      <c r="E344" s="29"/>
      <c r="F344" s="29"/>
      <c r="G344" s="24"/>
      <c r="I344" s="28"/>
      <c r="K344" s="35">
        <f t="shared" si="10"/>
        <v>0</v>
      </c>
      <c r="N344" s="26"/>
      <c r="P344" s="27"/>
      <c r="S344" s="35">
        <f t="shared" si="11"/>
        <v>0</v>
      </c>
      <c r="T344" s="24"/>
    </row>
    <row r="345" spans="1:20" x14ac:dyDescent="0.4">
      <c r="A345" s="24"/>
      <c r="B345" s="25"/>
      <c r="C345" s="26"/>
      <c r="D345" s="29"/>
      <c r="E345" s="29"/>
      <c r="F345" s="29"/>
      <c r="G345" s="24"/>
      <c r="I345" s="28"/>
      <c r="K345" s="35">
        <f t="shared" si="10"/>
        <v>0</v>
      </c>
      <c r="N345" s="26"/>
      <c r="P345" s="27"/>
      <c r="S345" s="35">
        <f t="shared" si="11"/>
        <v>0</v>
      </c>
      <c r="T345" s="24"/>
    </row>
    <row r="346" spans="1:20" x14ac:dyDescent="0.4">
      <c r="A346" s="24">
        <v>105</v>
      </c>
      <c r="B346" s="25" t="s">
        <v>167</v>
      </c>
      <c r="C346" s="26" t="s">
        <v>54</v>
      </c>
      <c r="D346" s="29">
        <v>22853</v>
      </c>
      <c r="E346" s="29">
        <v>7</v>
      </c>
      <c r="F346" s="29">
        <v>2</v>
      </c>
      <c r="G346" s="24">
        <v>33</v>
      </c>
      <c r="I346" s="28">
        <v>3033</v>
      </c>
      <c r="J346" s="4">
        <v>120</v>
      </c>
      <c r="K346" s="35">
        <f t="shared" si="10"/>
        <v>363960</v>
      </c>
      <c r="N346" s="26"/>
      <c r="P346" s="27"/>
      <c r="S346" s="35">
        <f t="shared" si="11"/>
        <v>0</v>
      </c>
      <c r="T346" s="24"/>
    </row>
    <row r="347" spans="1:20" x14ac:dyDescent="0.4">
      <c r="A347" s="24"/>
      <c r="B347" s="25"/>
      <c r="C347" s="26"/>
      <c r="D347" s="29"/>
      <c r="E347" s="29"/>
      <c r="F347" s="29"/>
      <c r="G347" s="24"/>
      <c r="I347" s="28"/>
      <c r="K347" s="35">
        <f t="shared" si="10"/>
        <v>0</v>
      </c>
      <c r="N347" s="26"/>
      <c r="P347" s="27"/>
      <c r="S347" s="35">
        <f t="shared" si="11"/>
        <v>0</v>
      </c>
      <c r="T347" s="24"/>
    </row>
    <row r="348" spans="1:20" x14ac:dyDescent="0.4">
      <c r="A348" s="24">
        <v>106</v>
      </c>
      <c r="B348" s="25" t="s">
        <v>168</v>
      </c>
      <c r="C348" s="26" t="s">
        <v>54</v>
      </c>
      <c r="D348" s="29">
        <v>24678</v>
      </c>
      <c r="E348" s="29">
        <v>0</v>
      </c>
      <c r="F348" s="29">
        <v>1</v>
      </c>
      <c r="G348" s="24">
        <v>31</v>
      </c>
      <c r="I348" s="28">
        <v>131</v>
      </c>
      <c r="J348" s="4">
        <v>380</v>
      </c>
      <c r="K348" s="35">
        <f t="shared" si="10"/>
        <v>49780</v>
      </c>
      <c r="N348" s="26"/>
      <c r="P348" s="27"/>
      <c r="S348" s="35">
        <f t="shared" si="11"/>
        <v>0</v>
      </c>
      <c r="T348" s="24"/>
    </row>
    <row r="349" spans="1:20" x14ac:dyDescent="0.4">
      <c r="A349" s="24"/>
      <c r="B349" s="25"/>
      <c r="C349" s="26"/>
      <c r="D349" s="29"/>
      <c r="E349" s="29"/>
      <c r="F349" s="29"/>
      <c r="G349" s="24"/>
      <c r="I349" s="28"/>
      <c r="K349" s="35">
        <f t="shared" si="10"/>
        <v>0</v>
      </c>
      <c r="N349" s="26"/>
      <c r="P349" s="27"/>
      <c r="S349" s="35">
        <f t="shared" si="11"/>
        <v>0</v>
      </c>
      <c r="T349" s="24"/>
    </row>
    <row r="350" spans="1:20" x14ac:dyDescent="0.4">
      <c r="A350" s="24">
        <v>108</v>
      </c>
      <c r="B350" s="25" t="s">
        <v>169</v>
      </c>
      <c r="C350" s="26" t="s">
        <v>54</v>
      </c>
      <c r="D350" s="29">
        <v>23788</v>
      </c>
      <c r="E350" s="29">
        <v>0</v>
      </c>
      <c r="F350" s="29">
        <v>0</v>
      </c>
      <c r="G350" s="24">
        <v>78</v>
      </c>
      <c r="I350" s="28"/>
      <c r="K350" s="35">
        <f t="shared" si="10"/>
        <v>0</v>
      </c>
      <c r="N350" s="26" t="s">
        <v>190</v>
      </c>
      <c r="P350" s="27">
        <v>78</v>
      </c>
      <c r="R350" s="4">
        <v>130</v>
      </c>
      <c r="S350" s="35">
        <f t="shared" si="11"/>
        <v>10140</v>
      </c>
      <c r="T350" s="24">
        <v>17</v>
      </c>
    </row>
    <row r="351" spans="1:20" x14ac:dyDescent="0.4">
      <c r="A351" s="24"/>
      <c r="B351" s="25"/>
      <c r="C351" s="26" t="s">
        <v>54</v>
      </c>
      <c r="D351" s="29">
        <v>23962</v>
      </c>
      <c r="E351" s="29">
        <v>0</v>
      </c>
      <c r="F351" s="29">
        <v>0</v>
      </c>
      <c r="G351" s="24">
        <v>60</v>
      </c>
      <c r="I351" s="28"/>
      <c r="K351" s="35">
        <f t="shared" si="10"/>
        <v>0</v>
      </c>
      <c r="N351" s="26" t="s">
        <v>191</v>
      </c>
      <c r="P351" s="27">
        <v>60</v>
      </c>
      <c r="R351" s="4">
        <v>380</v>
      </c>
      <c r="S351" s="35">
        <f t="shared" si="11"/>
        <v>22800</v>
      </c>
      <c r="T351" s="24">
        <v>1</v>
      </c>
    </row>
    <row r="352" spans="1:20" x14ac:dyDescent="0.4">
      <c r="A352" s="24"/>
      <c r="B352" s="25"/>
      <c r="C352" s="26" t="s">
        <v>54</v>
      </c>
      <c r="D352" s="29">
        <v>22858</v>
      </c>
      <c r="E352" s="29">
        <v>3</v>
      </c>
      <c r="F352" s="29">
        <v>0</v>
      </c>
      <c r="G352" s="24">
        <v>24</v>
      </c>
      <c r="I352" s="28">
        <v>1224</v>
      </c>
      <c r="J352" s="4">
        <v>95</v>
      </c>
      <c r="K352" s="35">
        <f t="shared" si="10"/>
        <v>116280</v>
      </c>
      <c r="N352" s="26"/>
      <c r="P352" s="27"/>
      <c r="S352" s="35">
        <f t="shared" si="11"/>
        <v>0</v>
      </c>
      <c r="T352" s="24"/>
    </row>
    <row r="353" spans="1:20" x14ac:dyDescent="0.4">
      <c r="A353" s="24"/>
      <c r="B353" s="25"/>
      <c r="C353" s="56" t="s">
        <v>65</v>
      </c>
      <c r="D353" s="58" t="s">
        <v>66</v>
      </c>
      <c r="E353" s="58">
        <v>4</v>
      </c>
      <c r="F353" s="58">
        <v>0</v>
      </c>
      <c r="G353" s="57">
        <v>0</v>
      </c>
      <c r="H353" s="53"/>
      <c r="I353" s="59">
        <v>1600</v>
      </c>
      <c r="J353" s="53"/>
      <c r="K353" s="55">
        <f t="shared" si="10"/>
        <v>0</v>
      </c>
      <c r="N353" s="26"/>
      <c r="P353" s="27"/>
      <c r="S353" s="35">
        <f t="shared" si="11"/>
        <v>0</v>
      </c>
      <c r="T353" s="24"/>
    </row>
    <row r="354" spans="1:20" x14ac:dyDescent="0.4">
      <c r="A354" s="24"/>
      <c r="B354" s="25"/>
      <c r="C354" s="84"/>
      <c r="D354" s="87"/>
      <c r="E354" s="87"/>
      <c r="F354" s="87"/>
      <c r="G354" s="86"/>
      <c r="H354" s="69"/>
      <c r="I354" s="88"/>
      <c r="J354" s="69"/>
      <c r="K354" s="71"/>
      <c r="L354" s="91"/>
      <c r="N354" s="26"/>
      <c r="P354" s="27"/>
      <c r="T354" s="24"/>
    </row>
    <row r="355" spans="1:20" x14ac:dyDescent="0.4">
      <c r="A355" s="24">
        <v>109</v>
      </c>
      <c r="B355" s="25" t="s">
        <v>170</v>
      </c>
      <c r="C355" s="26" t="s">
        <v>54</v>
      </c>
      <c r="D355" s="29">
        <v>22529</v>
      </c>
      <c r="E355" s="29">
        <v>0</v>
      </c>
      <c r="F355" s="29">
        <v>1</v>
      </c>
      <c r="G355" s="24">
        <v>48</v>
      </c>
      <c r="I355" s="28">
        <v>148</v>
      </c>
      <c r="J355" s="4">
        <v>130</v>
      </c>
      <c r="K355" s="35">
        <f t="shared" si="10"/>
        <v>19240</v>
      </c>
      <c r="N355" s="26"/>
      <c r="P355" s="27"/>
      <c r="S355" s="35">
        <f t="shared" si="11"/>
        <v>0</v>
      </c>
      <c r="T355" s="24"/>
    </row>
    <row r="356" spans="1:20" x14ac:dyDescent="0.4">
      <c r="A356" s="24"/>
      <c r="B356" s="25"/>
      <c r="C356" s="26"/>
      <c r="D356" s="29"/>
      <c r="E356" s="29"/>
      <c r="F356" s="29"/>
      <c r="G356" s="24"/>
      <c r="I356" s="28"/>
      <c r="K356" s="35">
        <f t="shared" si="10"/>
        <v>0</v>
      </c>
      <c r="N356" s="26"/>
      <c r="P356" s="27"/>
      <c r="S356" s="35">
        <f t="shared" si="11"/>
        <v>0</v>
      </c>
      <c r="T356" s="24"/>
    </row>
    <row r="357" spans="1:20" x14ac:dyDescent="0.4">
      <c r="A357" s="24">
        <v>110</v>
      </c>
      <c r="B357" s="25" t="s">
        <v>171</v>
      </c>
      <c r="C357" s="26" t="s">
        <v>54</v>
      </c>
      <c r="D357" s="29">
        <v>22521</v>
      </c>
      <c r="E357" s="29">
        <v>5</v>
      </c>
      <c r="F357" s="29">
        <v>0</v>
      </c>
      <c r="G357" s="24">
        <v>36</v>
      </c>
      <c r="I357" s="28">
        <v>131</v>
      </c>
      <c r="J357" s="4">
        <v>130</v>
      </c>
      <c r="K357" s="35">
        <f t="shared" si="10"/>
        <v>17030</v>
      </c>
      <c r="N357" s="26"/>
      <c r="P357" s="27"/>
      <c r="S357" s="35">
        <f t="shared" si="11"/>
        <v>0</v>
      </c>
      <c r="T357" s="24"/>
    </row>
    <row r="358" spans="1:20" x14ac:dyDescent="0.4">
      <c r="A358" s="24"/>
      <c r="B358" s="25"/>
      <c r="C358" s="26" t="s">
        <v>54</v>
      </c>
      <c r="D358" s="29">
        <v>22530</v>
      </c>
      <c r="E358" s="29">
        <v>0</v>
      </c>
      <c r="F358" s="29">
        <v>2</v>
      </c>
      <c r="G358" s="24">
        <v>25</v>
      </c>
      <c r="I358" s="28">
        <v>225</v>
      </c>
      <c r="J358" s="4">
        <v>200</v>
      </c>
      <c r="K358" s="35">
        <f t="shared" si="10"/>
        <v>45000</v>
      </c>
      <c r="N358" s="26"/>
      <c r="P358" s="27"/>
      <c r="S358" s="35">
        <f t="shared" si="11"/>
        <v>0</v>
      </c>
      <c r="T358" s="24"/>
    </row>
    <row r="359" spans="1:20" x14ac:dyDescent="0.4">
      <c r="A359" s="24"/>
      <c r="B359" s="25"/>
      <c r="C359" s="26" t="s">
        <v>54</v>
      </c>
      <c r="D359" s="29">
        <v>22528</v>
      </c>
      <c r="E359" s="29">
        <v>0</v>
      </c>
      <c r="F359" s="29">
        <v>1</v>
      </c>
      <c r="G359" s="24">
        <v>63</v>
      </c>
      <c r="I359" s="28">
        <v>163</v>
      </c>
      <c r="J359" s="4">
        <v>130</v>
      </c>
      <c r="K359" s="35">
        <f t="shared" si="10"/>
        <v>21190</v>
      </c>
      <c r="N359" s="26"/>
      <c r="P359" s="27"/>
      <c r="S359" s="35">
        <f t="shared" si="11"/>
        <v>0</v>
      </c>
      <c r="T359" s="24"/>
    </row>
    <row r="360" spans="1:20" x14ac:dyDescent="0.4">
      <c r="A360" s="24"/>
      <c r="B360" s="25"/>
      <c r="C360" s="26"/>
      <c r="D360" s="29"/>
      <c r="E360" s="29"/>
      <c r="F360" s="29"/>
      <c r="G360" s="24"/>
      <c r="I360" s="28"/>
      <c r="K360" s="35">
        <f t="shared" si="10"/>
        <v>0</v>
      </c>
      <c r="N360" s="26"/>
      <c r="P360" s="27"/>
      <c r="S360" s="35">
        <f t="shared" si="11"/>
        <v>0</v>
      </c>
      <c r="T360" s="24"/>
    </row>
    <row r="361" spans="1:20" x14ac:dyDescent="0.4">
      <c r="A361" s="24">
        <v>111</v>
      </c>
      <c r="B361" s="25" t="s">
        <v>172</v>
      </c>
      <c r="C361" s="26" t="s">
        <v>54</v>
      </c>
      <c r="D361" s="29">
        <v>22523</v>
      </c>
      <c r="E361" s="29">
        <v>2</v>
      </c>
      <c r="F361" s="29">
        <v>3</v>
      </c>
      <c r="G361" s="24">
        <v>57</v>
      </c>
      <c r="I361" s="28">
        <v>1157</v>
      </c>
      <c r="J361" s="4">
        <v>120</v>
      </c>
      <c r="K361" s="35">
        <f t="shared" si="10"/>
        <v>138840</v>
      </c>
      <c r="N361" s="26"/>
      <c r="P361" s="27"/>
      <c r="S361" s="35">
        <f t="shared" si="11"/>
        <v>0</v>
      </c>
      <c r="T361" s="24"/>
    </row>
    <row r="362" spans="1:20" x14ac:dyDescent="0.4">
      <c r="A362" s="24"/>
      <c r="B362" s="25"/>
      <c r="C362" s="26" t="s">
        <v>54</v>
      </c>
      <c r="D362" s="29">
        <v>22524</v>
      </c>
      <c r="E362" s="29">
        <v>2</v>
      </c>
      <c r="F362" s="29">
        <v>3</v>
      </c>
      <c r="G362" s="24">
        <v>90</v>
      </c>
      <c r="I362" s="28">
        <v>1190</v>
      </c>
      <c r="J362" s="4">
        <v>130</v>
      </c>
      <c r="K362" s="35">
        <f t="shared" si="10"/>
        <v>154700</v>
      </c>
      <c r="N362" s="26"/>
      <c r="P362" s="27"/>
      <c r="S362" s="35">
        <f t="shared" si="11"/>
        <v>0</v>
      </c>
      <c r="T362" s="24"/>
    </row>
    <row r="363" spans="1:20" x14ac:dyDescent="0.4">
      <c r="A363" s="24"/>
      <c r="B363" s="25"/>
      <c r="C363" s="101" t="s">
        <v>54</v>
      </c>
      <c r="D363" s="103">
        <v>26714</v>
      </c>
      <c r="E363" s="103">
        <v>3</v>
      </c>
      <c r="F363" s="103">
        <v>0</v>
      </c>
      <c r="G363" s="102">
        <v>69</v>
      </c>
      <c r="H363" s="75"/>
      <c r="I363" s="104">
        <v>1169</v>
      </c>
      <c r="J363" s="75"/>
      <c r="K363" s="77">
        <f t="shared" si="10"/>
        <v>0</v>
      </c>
      <c r="N363" s="26"/>
      <c r="P363" s="27"/>
      <c r="S363" s="35">
        <f t="shared" si="11"/>
        <v>0</v>
      </c>
      <c r="T363" s="24"/>
    </row>
    <row r="364" spans="1:20" x14ac:dyDescent="0.4">
      <c r="A364" s="24"/>
      <c r="B364" s="25"/>
      <c r="C364" s="26"/>
      <c r="D364" s="29"/>
      <c r="E364" s="29"/>
      <c r="F364" s="29"/>
      <c r="G364" s="24"/>
      <c r="I364" s="28"/>
      <c r="K364" s="35"/>
      <c r="N364" s="26"/>
      <c r="P364" s="27"/>
      <c r="T364" s="24"/>
    </row>
    <row r="365" spans="1:20" x14ac:dyDescent="0.4">
      <c r="A365" s="24">
        <v>112</v>
      </c>
      <c r="B365" s="25" t="s">
        <v>173</v>
      </c>
      <c r="C365" s="26" t="s">
        <v>54</v>
      </c>
      <c r="D365" s="29">
        <v>20498</v>
      </c>
      <c r="E365" s="29">
        <v>16</v>
      </c>
      <c r="F365" s="29">
        <v>2</v>
      </c>
      <c r="G365" s="24">
        <v>80</v>
      </c>
      <c r="I365" s="28">
        <v>6680</v>
      </c>
      <c r="J365" s="4">
        <v>120</v>
      </c>
      <c r="K365" s="35">
        <f t="shared" si="10"/>
        <v>801600</v>
      </c>
      <c r="N365" s="26"/>
      <c r="P365" s="27"/>
      <c r="S365" s="35">
        <f t="shared" si="11"/>
        <v>0</v>
      </c>
      <c r="T365" s="24"/>
    </row>
    <row r="366" spans="1:20" x14ac:dyDescent="0.4">
      <c r="A366" s="24"/>
      <c r="B366" s="25"/>
      <c r="C366" s="26" t="s">
        <v>54</v>
      </c>
      <c r="D366" s="29">
        <v>20470</v>
      </c>
      <c r="E366" s="29">
        <v>0</v>
      </c>
      <c r="F366" s="29">
        <v>1</v>
      </c>
      <c r="G366" s="24">
        <v>7</v>
      </c>
      <c r="I366" s="28"/>
      <c r="K366" s="35">
        <f t="shared" si="10"/>
        <v>0</v>
      </c>
      <c r="N366" s="26" t="s">
        <v>190</v>
      </c>
      <c r="P366" s="27">
        <v>107</v>
      </c>
      <c r="R366" s="4">
        <v>380</v>
      </c>
      <c r="S366" s="35">
        <f t="shared" si="11"/>
        <v>40660</v>
      </c>
      <c r="T366" s="24">
        <v>20</v>
      </c>
    </row>
    <row r="367" spans="1:20" x14ac:dyDescent="0.4">
      <c r="A367" s="24"/>
      <c r="B367" s="25"/>
      <c r="C367" s="26"/>
      <c r="D367" s="29"/>
      <c r="E367" s="29"/>
      <c r="F367" s="29"/>
      <c r="G367" s="24"/>
      <c r="I367" s="28"/>
      <c r="K367" s="35">
        <f t="shared" si="10"/>
        <v>0</v>
      </c>
      <c r="N367" s="26"/>
      <c r="P367" s="27"/>
      <c r="S367" s="35">
        <f t="shared" si="11"/>
        <v>0</v>
      </c>
      <c r="T367" s="24"/>
    </row>
    <row r="368" spans="1:20" x14ac:dyDescent="0.4">
      <c r="A368" s="24"/>
      <c r="B368" s="25"/>
      <c r="C368" s="26"/>
      <c r="D368" s="29"/>
      <c r="E368" s="29"/>
      <c r="F368" s="29"/>
      <c r="G368" s="24"/>
      <c r="I368" s="28"/>
      <c r="K368" s="35">
        <f t="shared" si="10"/>
        <v>0</v>
      </c>
      <c r="N368" s="26"/>
      <c r="P368" s="27"/>
      <c r="S368" s="35">
        <f t="shared" si="11"/>
        <v>0</v>
      </c>
      <c r="T368" s="24"/>
    </row>
    <row r="369" spans="1:20" x14ac:dyDescent="0.4">
      <c r="A369" s="24"/>
      <c r="B369" s="25"/>
      <c r="C369" s="26"/>
      <c r="D369" s="29"/>
      <c r="E369" s="29"/>
      <c r="F369" s="29"/>
      <c r="G369" s="24"/>
      <c r="I369" s="28"/>
      <c r="K369" s="35">
        <f t="shared" si="10"/>
        <v>0</v>
      </c>
      <c r="N369" s="26"/>
      <c r="P369" s="27"/>
      <c r="S369" s="35">
        <f t="shared" si="11"/>
        <v>0</v>
      </c>
      <c r="T369" s="24"/>
    </row>
    <row r="370" spans="1:20" x14ac:dyDescent="0.4">
      <c r="A370" s="24">
        <v>113</v>
      </c>
      <c r="B370" s="25" t="s">
        <v>174</v>
      </c>
      <c r="C370" s="26" t="s">
        <v>54</v>
      </c>
      <c r="D370" s="29">
        <v>22525</v>
      </c>
      <c r="E370" s="29">
        <v>5</v>
      </c>
      <c r="F370" s="29">
        <v>1</v>
      </c>
      <c r="G370" s="24">
        <v>80</v>
      </c>
      <c r="I370" s="28">
        <v>2180</v>
      </c>
      <c r="J370" s="4">
        <v>130</v>
      </c>
      <c r="K370" s="35">
        <f t="shared" si="10"/>
        <v>283400</v>
      </c>
      <c r="N370" s="26"/>
      <c r="P370" s="27"/>
      <c r="S370" s="35">
        <f t="shared" si="11"/>
        <v>0</v>
      </c>
      <c r="T370" s="24"/>
    </row>
    <row r="371" spans="1:20" x14ac:dyDescent="0.4">
      <c r="A371" s="24"/>
      <c r="B371" s="25"/>
      <c r="C371" s="26"/>
      <c r="D371" s="29"/>
      <c r="E371" s="29"/>
      <c r="F371" s="29"/>
      <c r="G371" s="24"/>
      <c r="I371" s="28"/>
      <c r="K371" s="35">
        <f t="shared" si="10"/>
        <v>0</v>
      </c>
      <c r="N371" s="26"/>
      <c r="P371" s="27"/>
      <c r="S371" s="35">
        <f t="shared" si="11"/>
        <v>0</v>
      </c>
      <c r="T371" s="24"/>
    </row>
    <row r="372" spans="1:20" x14ac:dyDescent="0.4">
      <c r="A372" s="24">
        <v>114</v>
      </c>
      <c r="B372" s="25" t="s">
        <v>175</v>
      </c>
      <c r="C372" s="101" t="s">
        <v>54</v>
      </c>
      <c r="D372" s="103">
        <v>35904</v>
      </c>
      <c r="E372" s="103">
        <v>2</v>
      </c>
      <c r="F372" s="103">
        <v>3</v>
      </c>
      <c r="G372" s="102">
        <v>77</v>
      </c>
      <c r="H372" s="75"/>
      <c r="I372" s="104">
        <v>1177</v>
      </c>
      <c r="J372" s="75"/>
      <c r="K372" s="77">
        <f t="shared" si="10"/>
        <v>0</v>
      </c>
      <c r="N372" s="26"/>
      <c r="P372" s="27"/>
      <c r="S372" s="35">
        <f t="shared" si="11"/>
        <v>0</v>
      </c>
      <c r="T372" s="24"/>
    </row>
    <row r="373" spans="1:20" x14ac:dyDescent="0.4">
      <c r="A373" s="24"/>
      <c r="B373" s="25"/>
      <c r="C373" s="26"/>
      <c r="D373" s="29"/>
      <c r="E373" s="29"/>
      <c r="F373" s="29"/>
      <c r="G373" s="24"/>
      <c r="I373" s="28"/>
      <c r="K373" s="35"/>
      <c r="N373" s="26"/>
      <c r="P373" s="27"/>
      <c r="T373" s="24"/>
    </row>
    <row r="374" spans="1:20" x14ac:dyDescent="0.4">
      <c r="A374" s="24">
        <v>115</v>
      </c>
      <c r="B374" s="25" t="s">
        <v>176</v>
      </c>
      <c r="C374" s="26" t="s">
        <v>54</v>
      </c>
      <c r="D374" s="29">
        <v>22347</v>
      </c>
      <c r="E374" s="29">
        <v>2</v>
      </c>
      <c r="F374" s="29">
        <v>3</v>
      </c>
      <c r="G374" s="24">
        <v>86</v>
      </c>
      <c r="I374" s="28">
        <v>1186</v>
      </c>
      <c r="J374" s="4">
        <v>120</v>
      </c>
      <c r="K374" s="35">
        <f t="shared" si="10"/>
        <v>142320</v>
      </c>
      <c r="N374" s="26"/>
      <c r="P374" s="27"/>
      <c r="S374" s="35">
        <f t="shared" si="11"/>
        <v>0</v>
      </c>
      <c r="T374" s="24"/>
    </row>
    <row r="375" spans="1:20" x14ac:dyDescent="0.4">
      <c r="A375" s="24"/>
      <c r="B375" s="25"/>
      <c r="C375" s="26" t="s">
        <v>54</v>
      </c>
      <c r="D375" s="29">
        <v>22348</v>
      </c>
      <c r="E375" s="29">
        <v>2</v>
      </c>
      <c r="F375" s="29">
        <v>3</v>
      </c>
      <c r="G375" s="24">
        <v>16</v>
      </c>
      <c r="I375" s="28">
        <v>1116</v>
      </c>
      <c r="J375" s="4">
        <v>120</v>
      </c>
      <c r="K375" s="35">
        <f t="shared" si="10"/>
        <v>133920</v>
      </c>
      <c r="N375" s="26"/>
      <c r="P375" s="27"/>
      <c r="S375" s="35">
        <f t="shared" si="11"/>
        <v>0</v>
      </c>
      <c r="T375" s="24"/>
    </row>
    <row r="376" spans="1:20" x14ac:dyDescent="0.4">
      <c r="A376" s="24"/>
      <c r="B376" s="25"/>
      <c r="C376" s="26" t="s">
        <v>54</v>
      </c>
      <c r="D376" s="29">
        <v>22349</v>
      </c>
      <c r="E376" s="29">
        <v>0</v>
      </c>
      <c r="F376" s="29">
        <v>2</v>
      </c>
      <c r="G376" s="24">
        <v>54</v>
      </c>
      <c r="I376" s="28">
        <v>254</v>
      </c>
      <c r="J376" s="4">
        <v>130</v>
      </c>
      <c r="K376" s="35">
        <f t="shared" si="10"/>
        <v>33020</v>
      </c>
      <c r="N376" s="26"/>
      <c r="P376" s="27"/>
      <c r="S376" s="35">
        <f t="shared" si="11"/>
        <v>0</v>
      </c>
      <c r="T376" s="24"/>
    </row>
    <row r="377" spans="1:20" x14ac:dyDescent="0.4">
      <c r="A377" s="24"/>
      <c r="B377" s="25"/>
      <c r="C377" s="101" t="s">
        <v>54</v>
      </c>
      <c r="D377" s="103">
        <v>35905</v>
      </c>
      <c r="E377" s="103">
        <v>4</v>
      </c>
      <c r="F377" s="103">
        <v>0</v>
      </c>
      <c r="G377" s="102">
        <v>44</v>
      </c>
      <c r="H377" s="75"/>
      <c r="I377" s="104">
        <v>1644</v>
      </c>
      <c r="J377" s="75"/>
      <c r="K377" s="77">
        <f t="shared" si="10"/>
        <v>0</v>
      </c>
      <c r="N377" s="26"/>
      <c r="P377" s="27"/>
      <c r="S377" s="35">
        <f t="shared" si="11"/>
        <v>0</v>
      </c>
      <c r="T377" s="24"/>
    </row>
    <row r="378" spans="1:20" x14ac:dyDescent="0.4">
      <c r="A378" s="24"/>
      <c r="B378" s="25"/>
      <c r="C378" s="26"/>
      <c r="D378" s="29"/>
      <c r="E378" s="29"/>
      <c r="F378" s="29"/>
      <c r="G378" s="24"/>
      <c r="I378" s="28"/>
      <c r="K378" s="35">
        <f t="shared" si="10"/>
        <v>0</v>
      </c>
      <c r="N378" s="26"/>
      <c r="P378" s="27"/>
      <c r="S378" s="35">
        <f t="shared" si="11"/>
        <v>0</v>
      </c>
      <c r="T378" s="24"/>
    </row>
    <row r="379" spans="1:20" x14ac:dyDescent="0.4">
      <c r="A379" s="7"/>
      <c r="B379" s="7"/>
      <c r="C379" s="7"/>
      <c r="D379" s="7"/>
      <c r="E379" s="7"/>
      <c r="F379" s="7"/>
      <c r="G379" s="7"/>
      <c r="I379" s="7"/>
      <c r="K379" s="35">
        <f t="shared" si="10"/>
        <v>0</v>
      </c>
      <c r="N379" s="7"/>
      <c r="P379" s="7"/>
      <c r="S379" s="35">
        <f t="shared" si="11"/>
        <v>0</v>
      </c>
      <c r="T379" s="7"/>
    </row>
    <row r="380" spans="1:20" x14ac:dyDescent="0.4">
      <c r="A380" s="24">
        <v>116</v>
      </c>
      <c r="B380" s="25" t="s">
        <v>177</v>
      </c>
      <c r="C380" s="26" t="s">
        <v>54</v>
      </c>
      <c r="D380" s="29">
        <v>22515</v>
      </c>
      <c r="E380" s="29">
        <v>9</v>
      </c>
      <c r="F380" s="29">
        <v>1</v>
      </c>
      <c r="G380" s="24">
        <v>14</v>
      </c>
      <c r="I380" s="28">
        <v>3714</v>
      </c>
      <c r="J380" s="4">
        <v>120</v>
      </c>
      <c r="K380" s="35">
        <f t="shared" si="10"/>
        <v>445680</v>
      </c>
      <c r="N380" s="26"/>
      <c r="P380" s="27"/>
      <c r="S380" s="35">
        <f t="shared" si="11"/>
        <v>0</v>
      </c>
      <c r="T380" s="24"/>
    </row>
    <row r="381" spans="1:20" x14ac:dyDescent="0.4">
      <c r="A381" s="24"/>
      <c r="B381" s="25"/>
      <c r="C381" s="26" t="s">
        <v>54</v>
      </c>
      <c r="D381" s="29">
        <v>23773</v>
      </c>
      <c r="E381" s="29">
        <v>0</v>
      </c>
      <c r="F381" s="29">
        <v>1</v>
      </c>
      <c r="G381" s="24">
        <v>19</v>
      </c>
      <c r="I381" s="28"/>
      <c r="K381" s="35">
        <f t="shared" ref="K381:K415" si="12">SUM(I381*J381)</f>
        <v>0</v>
      </c>
      <c r="N381" s="26" t="s">
        <v>190</v>
      </c>
      <c r="P381" s="27">
        <v>119</v>
      </c>
      <c r="R381" s="4">
        <v>380</v>
      </c>
      <c r="S381" s="35">
        <f t="shared" ref="S381:S415" si="13">SUM(P381*R381)</f>
        <v>45220</v>
      </c>
      <c r="T381" s="24">
        <v>20</v>
      </c>
    </row>
    <row r="382" spans="1:20" x14ac:dyDescent="0.4">
      <c r="A382" s="24"/>
      <c r="B382" s="25"/>
      <c r="C382" s="26"/>
      <c r="D382" s="29"/>
      <c r="E382" s="29"/>
      <c r="F382" s="29"/>
      <c r="G382" s="24"/>
      <c r="I382" s="28"/>
      <c r="K382" s="35">
        <f t="shared" si="12"/>
        <v>0</v>
      </c>
      <c r="N382" s="26"/>
      <c r="P382" s="27"/>
      <c r="S382" s="35">
        <f t="shared" si="13"/>
        <v>0</v>
      </c>
      <c r="T382" s="24"/>
    </row>
    <row r="383" spans="1:20" x14ac:dyDescent="0.4">
      <c r="A383" s="24"/>
      <c r="B383" s="25"/>
      <c r="C383" s="26"/>
      <c r="D383" s="29"/>
      <c r="E383" s="29"/>
      <c r="F383" s="29"/>
      <c r="G383" s="24"/>
      <c r="I383" s="28"/>
      <c r="K383" s="35">
        <f t="shared" si="12"/>
        <v>0</v>
      </c>
      <c r="N383" s="26"/>
      <c r="P383" s="27"/>
      <c r="S383" s="35">
        <f t="shared" si="13"/>
        <v>0</v>
      </c>
      <c r="T383" s="24"/>
    </row>
    <row r="384" spans="1:20" x14ac:dyDescent="0.4">
      <c r="A384" s="24">
        <v>117</v>
      </c>
      <c r="B384" s="25" t="s">
        <v>178</v>
      </c>
      <c r="C384" s="26" t="s">
        <v>54</v>
      </c>
      <c r="D384" s="29">
        <v>22312</v>
      </c>
      <c r="E384" s="29">
        <v>6</v>
      </c>
      <c r="F384" s="29">
        <v>0</v>
      </c>
      <c r="G384" s="24">
        <v>35</v>
      </c>
      <c r="I384" s="28">
        <v>2435</v>
      </c>
      <c r="J384" s="4">
        <v>120</v>
      </c>
      <c r="K384" s="35">
        <f t="shared" si="12"/>
        <v>292200</v>
      </c>
      <c r="N384" s="26"/>
      <c r="P384" s="27"/>
      <c r="S384" s="35">
        <f t="shared" si="13"/>
        <v>0</v>
      </c>
      <c r="T384" s="24"/>
    </row>
    <row r="385" spans="1:20" x14ac:dyDescent="0.4">
      <c r="A385" s="24"/>
      <c r="B385" s="25"/>
      <c r="C385" s="26" t="s">
        <v>54</v>
      </c>
      <c r="D385" s="29">
        <v>22373</v>
      </c>
      <c r="E385" s="29">
        <v>6</v>
      </c>
      <c r="F385" s="29">
        <v>1</v>
      </c>
      <c r="G385" s="24">
        <v>48</v>
      </c>
      <c r="I385" s="28">
        <v>2548</v>
      </c>
      <c r="J385" s="4">
        <v>95</v>
      </c>
      <c r="K385" s="35">
        <f t="shared" si="12"/>
        <v>242060</v>
      </c>
      <c r="N385" s="26"/>
      <c r="P385" s="27"/>
      <c r="S385" s="35">
        <f t="shared" si="13"/>
        <v>0</v>
      </c>
      <c r="T385" s="24"/>
    </row>
    <row r="386" spans="1:20" x14ac:dyDescent="0.4">
      <c r="A386" s="24"/>
      <c r="B386" s="25"/>
      <c r="C386" s="26" t="s">
        <v>54</v>
      </c>
      <c r="D386" s="29">
        <v>20505</v>
      </c>
      <c r="E386" s="29">
        <v>9</v>
      </c>
      <c r="F386" s="29">
        <v>1</v>
      </c>
      <c r="G386" s="24">
        <v>73</v>
      </c>
      <c r="I386" s="28">
        <v>3773</v>
      </c>
      <c r="J386" s="4">
        <v>120</v>
      </c>
      <c r="K386" s="35">
        <f t="shared" si="12"/>
        <v>452760</v>
      </c>
      <c r="N386" s="26"/>
      <c r="P386" s="27"/>
      <c r="S386" s="35">
        <f t="shared" si="13"/>
        <v>0</v>
      </c>
      <c r="T386" s="24"/>
    </row>
    <row r="387" spans="1:20" x14ac:dyDescent="0.4">
      <c r="A387" s="24"/>
      <c r="B387" s="25"/>
      <c r="C387" s="26"/>
      <c r="D387" s="29"/>
      <c r="E387" s="29"/>
      <c r="F387" s="29"/>
      <c r="G387" s="24"/>
      <c r="I387" s="28"/>
      <c r="K387" s="35">
        <f t="shared" si="12"/>
        <v>0</v>
      </c>
      <c r="N387" s="26"/>
      <c r="P387" s="27"/>
      <c r="S387" s="35">
        <f t="shared" si="13"/>
        <v>0</v>
      </c>
      <c r="T387" s="24"/>
    </row>
    <row r="388" spans="1:20" x14ac:dyDescent="0.4">
      <c r="A388" s="24">
        <v>118</v>
      </c>
      <c r="B388" s="25" t="s">
        <v>179</v>
      </c>
      <c r="C388" s="26" t="s">
        <v>54</v>
      </c>
      <c r="D388" s="29">
        <v>23762</v>
      </c>
      <c r="E388" s="29">
        <v>0</v>
      </c>
      <c r="F388" s="29">
        <v>0</v>
      </c>
      <c r="G388" s="24">
        <v>79</v>
      </c>
      <c r="I388" s="28">
        <v>79</v>
      </c>
      <c r="J388" s="4">
        <v>95</v>
      </c>
      <c r="K388" s="35">
        <f t="shared" si="12"/>
        <v>7505</v>
      </c>
      <c r="N388" s="26"/>
      <c r="P388" s="27"/>
      <c r="S388" s="35">
        <f t="shared" si="13"/>
        <v>0</v>
      </c>
      <c r="T388" s="24"/>
    </row>
    <row r="389" spans="1:20" x14ac:dyDescent="0.4">
      <c r="A389" s="24"/>
      <c r="B389" s="25"/>
      <c r="C389" s="26" t="s">
        <v>54</v>
      </c>
      <c r="D389" s="29">
        <v>22857</v>
      </c>
      <c r="E389" s="29">
        <v>2</v>
      </c>
      <c r="F389" s="29">
        <v>2</v>
      </c>
      <c r="G389" s="24">
        <v>48</v>
      </c>
      <c r="I389" s="28">
        <v>1048</v>
      </c>
      <c r="J389" s="4">
        <v>95</v>
      </c>
      <c r="K389" s="35">
        <f t="shared" si="12"/>
        <v>99560</v>
      </c>
      <c r="N389" s="26"/>
      <c r="P389" s="27"/>
      <c r="S389" s="35">
        <f t="shared" si="13"/>
        <v>0</v>
      </c>
      <c r="T389" s="24"/>
    </row>
    <row r="390" spans="1:20" x14ac:dyDescent="0.4">
      <c r="A390" s="24"/>
      <c r="B390" s="25"/>
      <c r="C390" s="26"/>
      <c r="D390" s="29"/>
      <c r="E390" s="29"/>
      <c r="F390" s="29"/>
      <c r="G390" s="24"/>
      <c r="I390" s="28"/>
      <c r="K390" s="35">
        <f t="shared" si="12"/>
        <v>0</v>
      </c>
      <c r="N390" s="26"/>
      <c r="P390" s="27"/>
      <c r="S390" s="35">
        <f t="shared" si="13"/>
        <v>0</v>
      </c>
      <c r="T390" s="24"/>
    </row>
    <row r="391" spans="1:20" x14ac:dyDescent="0.4">
      <c r="A391" s="24">
        <v>119</v>
      </c>
      <c r="B391" s="25" t="s">
        <v>180</v>
      </c>
      <c r="C391" s="26" t="s">
        <v>54</v>
      </c>
      <c r="D391" s="29">
        <v>23776</v>
      </c>
      <c r="E391" s="29">
        <v>0</v>
      </c>
      <c r="F391" s="29">
        <v>2</v>
      </c>
      <c r="G391" s="24">
        <v>20</v>
      </c>
      <c r="I391" s="28"/>
      <c r="K391" s="35">
        <f t="shared" si="12"/>
        <v>0</v>
      </c>
      <c r="N391" s="26" t="s">
        <v>190</v>
      </c>
      <c r="P391" s="27">
        <v>220</v>
      </c>
      <c r="R391" s="4">
        <v>380</v>
      </c>
      <c r="S391" s="35">
        <f t="shared" si="13"/>
        <v>83600</v>
      </c>
      <c r="T391" s="24">
        <v>7</v>
      </c>
    </row>
    <row r="392" spans="1:20" x14ac:dyDescent="0.4">
      <c r="A392" s="24"/>
      <c r="B392" s="25"/>
      <c r="C392" s="26"/>
      <c r="D392" s="29"/>
      <c r="E392" s="29"/>
      <c r="F392" s="29"/>
      <c r="G392" s="24"/>
      <c r="I392" s="28"/>
      <c r="K392" s="35">
        <f t="shared" si="12"/>
        <v>0</v>
      </c>
      <c r="N392" s="26"/>
      <c r="P392" s="27"/>
      <c r="S392" s="35">
        <f t="shared" si="13"/>
        <v>0</v>
      </c>
      <c r="T392" s="24"/>
    </row>
    <row r="393" spans="1:20" x14ac:dyDescent="0.4">
      <c r="A393" s="24"/>
      <c r="B393" s="25"/>
      <c r="C393" s="26"/>
      <c r="D393" s="29"/>
      <c r="E393" s="29"/>
      <c r="F393" s="29"/>
      <c r="G393" s="24"/>
      <c r="I393" s="28"/>
      <c r="K393" s="35">
        <f t="shared" si="12"/>
        <v>0</v>
      </c>
      <c r="N393" s="26"/>
      <c r="P393" s="27"/>
      <c r="S393" s="35">
        <f t="shared" si="13"/>
        <v>0</v>
      </c>
      <c r="T393" s="24"/>
    </row>
    <row r="394" spans="1:20" x14ac:dyDescent="0.4">
      <c r="A394" s="24"/>
      <c r="B394" s="25"/>
      <c r="C394" s="26"/>
      <c r="D394" s="29"/>
      <c r="E394" s="29"/>
      <c r="F394" s="29"/>
      <c r="G394" s="24"/>
      <c r="I394" s="28"/>
      <c r="K394" s="35">
        <f t="shared" si="12"/>
        <v>0</v>
      </c>
      <c r="N394" s="26"/>
      <c r="P394" s="27"/>
      <c r="S394" s="35">
        <f t="shared" si="13"/>
        <v>0</v>
      </c>
      <c r="T394" s="24"/>
    </row>
    <row r="395" spans="1:20" x14ac:dyDescent="0.4">
      <c r="A395" s="24">
        <v>120</v>
      </c>
      <c r="B395" s="25" t="s">
        <v>181</v>
      </c>
      <c r="C395" s="26" t="s">
        <v>54</v>
      </c>
      <c r="D395" s="29">
        <v>20481</v>
      </c>
      <c r="E395" s="29">
        <v>0</v>
      </c>
      <c r="F395" s="29">
        <v>1</v>
      </c>
      <c r="G395" s="24">
        <v>30</v>
      </c>
      <c r="I395" s="28"/>
      <c r="K395" s="35">
        <f t="shared" si="12"/>
        <v>0</v>
      </c>
      <c r="N395" s="26" t="s">
        <v>191</v>
      </c>
      <c r="P395" s="27">
        <v>79</v>
      </c>
      <c r="R395" s="4">
        <v>380</v>
      </c>
      <c r="S395" s="35">
        <f t="shared" si="13"/>
        <v>30020</v>
      </c>
      <c r="T395" s="24">
        <v>30</v>
      </c>
    </row>
    <row r="396" spans="1:20" x14ac:dyDescent="0.4">
      <c r="A396" s="24"/>
      <c r="B396" s="25"/>
      <c r="C396" s="56" t="s">
        <v>65</v>
      </c>
      <c r="D396" s="58" t="s">
        <v>66</v>
      </c>
      <c r="E396" s="58">
        <v>14</v>
      </c>
      <c r="F396" s="58">
        <v>1</v>
      </c>
      <c r="G396" s="57">
        <v>30</v>
      </c>
      <c r="H396" s="53"/>
      <c r="I396" s="59">
        <v>5730</v>
      </c>
      <c r="J396" s="53"/>
      <c r="K396" s="55">
        <f t="shared" si="12"/>
        <v>0</v>
      </c>
      <c r="N396" s="26"/>
      <c r="P396" s="28"/>
      <c r="S396" s="35">
        <f t="shared" si="13"/>
        <v>0</v>
      </c>
      <c r="T396" s="24"/>
    </row>
    <row r="397" spans="1:20" x14ac:dyDescent="0.4">
      <c r="A397" s="24"/>
      <c r="B397" s="25"/>
      <c r="C397" s="26"/>
      <c r="D397" s="29"/>
      <c r="E397" s="29"/>
      <c r="F397" s="29"/>
      <c r="G397" s="24"/>
      <c r="I397" s="28"/>
      <c r="K397" s="35">
        <f t="shared" si="12"/>
        <v>0</v>
      </c>
      <c r="N397" s="26"/>
      <c r="P397" s="28"/>
      <c r="S397" s="35">
        <f t="shared" si="13"/>
        <v>0</v>
      </c>
      <c r="T397" s="24"/>
    </row>
    <row r="398" spans="1:20" x14ac:dyDescent="0.4">
      <c r="A398" s="24">
        <v>121</v>
      </c>
      <c r="B398" s="25" t="s">
        <v>182</v>
      </c>
      <c r="C398" s="26" t="s">
        <v>54</v>
      </c>
      <c r="D398" s="29">
        <v>22904</v>
      </c>
      <c r="E398" s="29">
        <v>9</v>
      </c>
      <c r="F398" s="29">
        <v>0</v>
      </c>
      <c r="G398" s="24">
        <v>49</v>
      </c>
      <c r="I398" s="28">
        <v>3649</v>
      </c>
      <c r="J398" s="4">
        <v>120</v>
      </c>
      <c r="K398" s="35">
        <f t="shared" si="12"/>
        <v>437880</v>
      </c>
      <c r="N398" s="26"/>
      <c r="P398" s="28"/>
      <c r="S398" s="35">
        <f t="shared" si="13"/>
        <v>0</v>
      </c>
      <c r="T398" s="24"/>
    </row>
    <row r="399" spans="1:20" x14ac:dyDescent="0.4">
      <c r="A399" s="24"/>
      <c r="B399" s="25"/>
      <c r="C399" s="26"/>
      <c r="D399" s="29"/>
      <c r="E399" s="29"/>
      <c r="F399" s="29"/>
      <c r="G399" s="24"/>
      <c r="I399" s="28"/>
      <c r="K399" s="35">
        <f t="shared" si="12"/>
        <v>0</v>
      </c>
      <c r="N399" s="26"/>
      <c r="P399" s="28"/>
      <c r="S399" s="35">
        <f t="shared" si="13"/>
        <v>0</v>
      </c>
      <c r="T399" s="24"/>
    </row>
    <row r="400" spans="1:20" x14ac:dyDescent="0.4">
      <c r="A400" s="24">
        <v>122</v>
      </c>
      <c r="B400" s="25" t="s">
        <v>183</v>
      </c>
      <c r="C400" s="26" t="s">
        <v>54</v>
      </c>
      <c r="D400" s="29">
        <v>22901</v>
      </c>
      <c r="E400" s="29">
        <v>1</v>
      </c>
      <c r="F400" s="29">
        <v>2</v>
      </c>
      <c r="G400" s="24">
        <v>43</v>
      </c>
      <c r="I400" s="28">
        <v>643</v>
      </c>
      <c r="J400" s="4">
        <v>120</v>
      </c>
      <c r="K400" s="35">
        <f t="shared" si="12"/>
        <v>77160</v>
      </c>
      <c r="N400" s="26"/>
      <c r="P400" s="27"/>
      <c r="S400" s="35">
        <f t="shared" si="13"/>
        <v>0</v>
      </c>
      <c r="T400" s="24">
        <v>7</v>
      </c>
    </row>
    <row r="401" spans="1:20" x14ac:dyDescent="0.4">
      <c r="A401" s="24"/>
      <c r="B401" s="25"/>
      <c r="C401" s="26"/>
      <c r="D401" s="29"/>
      <c r="E401" s="29"/>
      <c r="F401" s="29"/>
      <c r="G401" s="24"/>
      <c r="I401" s="28"/>
      <c r="K401" s="35">
        <f t="shared" si="12"/>
        <v>0</v>
      </c>
      <c r="N401" s="26"/>
      <c r="P401" s="27"/>
      <c r="S401" s="35">
        <f t="shared" si="13"/>
        <v>0</v>
      </c>
      <c r="T401" s="24"/>
    </row>
    <row r="402" spans="1:20" x14ac:dyDescent="0.4">
      <c r="A402" s="24">
        <v>123</v>
      </c>
      <c r="B402" s="25" t="s">
        <v>184</v>
      </c>
      <c r="C402" s="26" t="s">
        <v>54</v>
      </c>
      <c r="D402" s="29">
        <v>23797</v>
      </c>
      <c r="E402" s="29">
        <v>0</v>
      </c>
      <c r="F402" s="29">
        <v>1</v>
      </c>
      <c r="G402" s="24">
        <v>97</v>
      </c>
      <c r="I402" s="28"/>
      <c r="K402" s="35">
        <f t="shared" si="12"/>
        <v>0</v>
      </c>
      <c r="N402" s="26" t="s">
        <v>190</v>
      </c>
      <c r="P402" s="27">
        <v>197</v>
      </c>
      <c r="R402" s="4">
        <v>380</v>
      </c>
      <c r="S402" s="35">
        <f t="shared" si="13"/>
        <v>74860</v>
      </c>
      <c r="T402" s="24">
        <v>30</v>
      </c>
    </row>
    <row r="403" spans="1:20" x14ac:dyDescent="0.4">
      <c r="A403" s="24"/>
      <c r="B403" s="25"/>
      <c r="C403" s="26" t="s">
        <v>54</v>
      </c>
      <c r="D403" s="29">
        <v>25644</v>
      </c>
      <c r="E403" s="29">
        <v>7</v>
      </c>
      <c r="F403" s="29">
        <v>1</v>
      </c>
      <c r="G403" s="24">
        <v>22</v>
      </c>
      <c r="I403" s="28">
        <v>2922</v>
      </c>
      <c r="J403" s="4">
        <v>180</v>
      </c>
      <c r="K403" s="35">
        <f t="shared" si="12"/>
        <v>525960</v>
      </c>
      <c r="N403" s="26"/>
      <c r="P403" s="28"/>
      <c r="S403" s="35">
        <f t="shared" si="13"/>
        <v>0</v>
      </c>
      <c r="T403" s="24"/>
    </row>
    <row r="404" spans="1:20" x14ac:dyDescent="0.4">
      <c r="A404" s="24"/>
      <c r="B404" s="25"/>
      <c r="C404" s="26"/>
      <c r="D404" s="29"/>
      <c r="E404" s="29"/>
      <c r="F404" s="29"/>
      <c r="G404" s="24"/>
      <c r="I404" s="28"/>
      <c r="K404" s="35">
        <f t="shared" si="12"/>
        <v>0</v>
      </c>
      <c r="N404" s="26"/>
      <c r="P404" s="28"/>
      <c r="S404" s="35">
        <f t="shared" si="13"/>
        <v>0</v>
      </c>
      <c r="T404" s="24"/>
    </row>
    <row r="405" spans="1:20" x14ac:dyDescent="0.4">
      <c r="A405" s="24">
        <v>124</v>
      </c>
      <c r="B405" s="25" t="s">
        <v>185</v>
      </c>
      <c r="C405" s="26" t="s">
        <v>54</v>
      </c>
      <c r="D405" s="29">
        <v>23947</v>
      </c>
      <c r="E405" s="29">
        <v>0</v>
      </c>
      <c r="F405" s="29">
        <v>1</v>
      </c>
      <c r="G405" s="24">
        <v>41</v>
      </c>
      <c r="I405" s="28"/>
      <c r="K405" s="35">
        <f t="shared" si="12"/>
        <v>0</v>
      </c>
      <c r="N405" s="26" t="s">
        <v>191</v>
      </c>
      <c r="P405" s="28">
        <v>141</v>
      </c>
      <c r="R405" s="4">
        <v>130</v>
      </c>
      <c r="S405" s="35">
        <f t="shared" si="13"/>
        <v>18330</v>
      </c>
      <c r="T405" s="24"/>
    </row>
    <row r="406" spans="1:20" x14ac:dyDescent="0.4">
      <c r="A406" s="24"/>
      <c r="B406" s="25"/>
      <c r="C406" s="26"/>
      <c r="D406" s="29"/>
      <c r="E406" s="29"/>
      <c r="F406" s="29"/>
      <c r="G406" s="24"/>
      <c r="I406" s="28"/>
      <c r="K406" s="35">
        <f t="shared" si="12"/>
        <v>0</v>
      </c>
      <c r="N406" s="26"/>
      <c r="P406" s="28"/>
      <c r="S406" s="35">
        <f t="shared" si="13"/>
        <v>0</v>
      </c>
      <c r="T406" s="24"/>
    </row>
    <row r="407" spans="1:20" x14ac:dyDescent="0.4">
      <c r="A407" s="24">
        <v>125</v>
      </c>
      <c r="B407" s="25" t="s">
        <v>186</v>
      </c>
      <c r="C407" s="26" t="s">
        <v>54</v>
      </c>
      <c r="D407" s="29">
        <v>22062</v>
      </c>
      <c r="E407" s="29">
        <v>7</v>
      </c>
      <c r="F407" s="29">
        <v>3</v>
      </c>
      <c r="G407" s="24">
        <v>80</v>
      </c>
      <c r="I407" s="28">
        <v>3180</v>
      </c>
      <c r="J407" s="4">
        <v>120</v>
      </c>
      <c r="K407" s="35">
        <f t="shared" si="12"/>
        <v>381600</v>
      </c>
      <c r="N407" s="26"/>
      <c r="P407" s="27"/>
      <c r="S407" s="35">
        <f t="shared" si="13"/>
        <v>0</v>
      </c>
      <c r="T407" s="24"/>
    </row>
    <row r="408" spans="1:20" x14ac:dyDescent="0.4">
      <c r="A408" s="24"/>
      <c r="B408" s="25"/>
      <c r="C408" s="26" t="s">
        <v>54</v>
      </c>
      <c r="D408" s="29">
        <v>25645</v>
      </c>
      <c r="E408" s="29">
        <v>8</v>
      </c>
      <c r="F408" s="29">
        <v>3</v>
      </c>
      <c r="G408" s="24">
        <v>39</v>
      </c>
      <c r="I408" s="28">
        <v>3539</v>
      </c>
      <c r="J408" s="4">
        <v>120</v>
      </c>
      <c r="K408" s="35">
        <f t="shared" si="12"/>
        <v>424680</v>
      </c>
      <c r="N408" s="26"/>
      <c r="P408" s="27"/>
      <c r="S408" s="35">
        <f t="shared" si="13"/>
        <v>0</v>
      </c>
      <c r="T408" s="24"/>
    </row>
    <row r="409" spans="1:20" x14ac:dyDescent="0.4">
      <c r="A409" s="24"/>
      <c r="B409" s="25"/>
      <c r="C409" s="26" t="s">
        <v>54</v>
      </c>
      <c r="D409" s="29">
        <v>23946</v>
      </c>
      <c r="E409" s="29">
        <v>0</v>
      </c>
      <c r="F409" s="29">
        <v>1</v>
      </c>
      <c r="G409" s="24">
        <v>0</v>
      </c>
      <c r="I409" s="28"/>
      <c r="K409" s="35">
        <f t="shared" si="12"/>
        <v>0</v>
      </c>
      <c r="N409" s="26" t="s">
        <v>191</v>
      </c>
      <c r="P409" s="27">
        <v>100</v>
      </c>
      <c r="R409" s="4">
        <v>380</v>
      </c>
      <c r="S409" s="35">
        <f t="shared" si="13"/>
        <v>38000</v>
      </c>
      <c r="T409" s="24">
        <v>18</v>
      </c>
    </row>
    <row r="410" spans="1:20" x14ac:dyDescent="0.4">
      <c r="A410" s="24"/>
      <c r="B410" s="25"/>
      <c r="C410" s="26"/>
      <c r="D410" s="29"/>
      <c r="E410" s="29"/>
      <c r="F410" s="29"/>
      <c r="G410" s="24"/>
      <c r="I410" s="28"/>
      <c r="K410" s="35">
        <f t="shared" si="12"/>
        <v>0</v>
      </c>
      <c r="N410" s="26"/>
      <c r="P410" s="28"/>
      <c r="S410" s="35">
        <f t="shared" si="13"/>
        <v>0</v>
      </c>
      <c r="T410" s="24"/>
    </row>
    <row r="411" spans="1:20" x14ac:dyDescent="0.4">
      <c r="A411" s="24">
        <v>126</v>
      </c>
      <c r="B411" s="25" t="s">
        <v>187</v>
      </c>
      <c r="C411" s="26" t="s">
        <v>54</v>
      </c>
      <c r="D411" s="29">
        <v>24734</v>
      </c>
      <c r="E411" s="29">
        <v>0</v>
      </c>
      <c r="F411" s="29">
        <v>1</v>
      </c>
      <c r="G411" s="24">
        <v>41</v>
      </c>
      <c r="I411" s="28">
        <v>141</v>
      </c>
      <c r="J411" s="4">
        <v>300</v>
      </c>
      <c r="K411" s="35">
        <f t="shared" si="12"/>
        <v>42300</v>
      </c>
      <c r="N411" s="26"/>
      <c r="P411" s="28"/>
      <c r="S411" s="35">
        <f t="shared" si="13"/>
        <v>0</v>
      </c>
      <c r="T411" s="24"/>
    </row>
    <row r="412" spans="1:20" x14ac:dyDescent="0.4">
      <c r="A412" s="24"/>
      <c r="B412" s="25"/>
      <c r="C412" s="26" t="s">
        <v>54</v>
      </c>
      <c r="D412" s="29">
        <v>24730</v>
      </c>
      <c r="E412" s="29">
        <v>0</v>
      </c>
      <c r="F412" s="29">
        <v>0</v>
      </c>
      <c r="G412" s="24">
        <v>44</v>
      </c>
      <c r="I412" s="28">
        <v>44</v>
      </c>
      <c r="J412" s="4">
        <v>95</v>
      </c>
      <c r="K412" s="35" t="s">
        <v>369</v>
      </c>
      <c r="N412" s="26"/>
      <c r="P412" s="28"/>
      <c r="S412" s="35">
        <f t="shared" si="13"/>
        <v>0</v>
      </c>
      <c r="T412" s="24"/>
    </row>
    <row r="413" spans="1:20" x14ac:dyDescent="0.4">
      <c r="A413" s="24"/>
      <c r="B413" s="25"/>
      <c r="C413" s="26" t="s">
        <v>188</v>
      </c>
      <c r="D413" s="29">
        <v>288</v>
      </c>
      <c r="E413" s="29">
        <v>11</v>
      </c>
      <c r="F413" s="29">
        <v>0</v>
      </c>
      <c r="G413" s="24">
        <v>90</v>
      </c>
      <c r="I413" s="28">
        <v>4490</v>
      </c>
      <c r="K413" s="35">
        <f t="shared" si="12"/>
        <v>0</v>
      </c>
      <c r="N413" s="26"/>
      <c r="P413" s="28"/>
      <c r="S413" s="35">
        <f t="shared" si="13"/>
        <v>0</v>
      </c>
      <c r="T413" s="24"/>
    </row>
    <row r="414" spans="1:20" x14ac:dyDescent="0.4">
      <c r="A414" s="24"/>
      <c r="B414" s="25"/>
      <c r="C414" s="26"/>
      <c r="D414" s="29"/>
      <c r="E414" s="29"/>
      <c r="F414" s="29"/>
      <c r="G414" s="24"/>
      <c r="I414" s="28"/>
      <c r="K414" s="35">
        <f t="shared" si="12"/>
        <v>0</v>
      </c>
      <c r="N414" s="26"/>
      <c r="P414" s="28"/>
      <c r="S414" s="35">
        <f t="shared" si="13"/>
        <v>0</v>
      </c>
      <c r="T414" s="24"/>
    </row>
    <row r="415" spans="1:20" x14ac:dyDescent="0.4">
      <c r="A415" s="24">
        <v>127</v>
      </c>
      <c r="B415" s="25" t="s">
        <v>189</v>
      </c>
      <c r="C415" s="56" t="s">
        <v>65</v>
      </c>
      <c r="D415" s="58" t="s">
        <v>66</v>
      </c>
      <c r="E415" s="58">
        <v>12</v>
      </c>
      <c r="F415" s="58">
        <v>0</v>
      </c>
      <c r="G415" s="57">
        <v>0</v>
      </c>
      <c r="H415" s="53"/>
      <c r="I415" s="59">
        <v>5200</v>
      </c>
      <c r="J415" s="53"/>
      <c r="K415" s="55">
        <f t="shared" si="12"/>
        <v>0</v>
      </c>
      <c r="N415" s="26"/>
      <c r="P415" s="28"/>
      <c r="S415" s="35">
        <f t="shared" si="13"/>
        <v>0</v>
      </c>
      <c r="T415" s="24"/>
    </row>
  </sheetData>
  <mergeCells count="14">
    <mergeCell ref="A1:AA1"/>
    <mergeCell ref="A2:AA2"/>
    <mergeCell ref="A3:AA3"/>
    <mergeCell ref="A4:AA4"/>
    <mergeCell ref="A5:K5"/>
    <mergeCell ref="L5:V5"/>
    <mergeCell ref="A6:A9"/>
    <mergeCell ref="B6:B9"/>
    <mergeCell ref="E6:G6"/>
    <mergeCell ref="L6:L9"/>
    <mergeCell ref="T6:U6"/>
    <mergeCell ref="E7:E9"/>
    <mergeCell ref="F7:F9"/>
    <mergeCell ref="G7:G9"/>
  </mergeCells>
  <pageMargins left="0.7" right="0.7" top="0.75" bottom="0.75" header="0.3" footer="0.3"/>
  <pageSetup paperSize="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0"/>
  <sheetViews>
    <sheetView zoomScale="88" zoomScaleNormal="88" workbookViewId="0">
      <selection activeCell="L5" sqref="L5:V5"/>
    </sheetView>
  </sheetViews>
  <sheetFormatPr defaultColWidth="9" defaultRowHeight="21" x14ac:dyDescent="0.4"/>
  <cols>
    <col min="1" max="1" width="5.59765625" style="4" customWidth="1"/>
    <col min="2" max="2" width="24" style="4" customWidth="1"/>
    <col min="3" max="4" width="9" style="4"/>
    <col min="5" max="5" width="3.8984375" style="4" customWidth="1"/>
    <col min="6" max="7" width="4.19921875" style="4" customWidth="1"/>
    <col min="8" max="10" width="9" style="4"/>
    <col min="11" max="11" width="12.59765625" style="37" customWidth="1"/>
    <col min="12" max="12" width="4.09765625" style="1" customWidth="1"/>
    <col min="13" max="13" width="11.09765625" style="4" customWidth="1"/>
    <col min="14" max="14" width="11.59765625" style="4" customWidth="1"/>
    <col min="15" max="17" width="9" style="4"/>
    <col min="18" max="18" width="10.09765625" style="4" customWidth="1"/>
    <col min="19" max="19" width="11.796875" style="35" customWidth="1"/>
    <col min="20" max="20" width="8" style="4" customWidth="1"/>
    <col min="21" max="21" width="7.8984375" style="3" customWidth="1"/>
    <col min="22" max="22" width="12.3984375" style="2" customWidth="1"/>
    <col min="23" max="23" width="10.19921875" style="4" customWidth="1"/>
    <col min="24" max="24" width="12.69921875" style="4" customWidth="1"/>
    <col min="25" max="25" width="10.69921875" style="4" customWidth="1"/>
    <col min="26" max="26" width="14.09765625" style="4" customWidth="1"/>
    <col min="27" max="27" width="8.59765625" style="4" customWidth="1"/>
    <col min="28" max="16384" width="9" style="4"/>
  </cols>
  <sheetData>
    <row r="1" spans="1:27" x14ac:dyDescent="0.4">
      <c r="A1" s="131" t="s">
        <v>57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</row>
    <row r="2" spans="1:27" x14ac:dyDescent="0.4">
      <c r="A2" s="132" t="s">
        <v>58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</row>
    <row r="3" spans="1:27" x14ac:dyDescent="0.4">
      <c r="A3" s="132" t="s">
        <v>59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</row>
    <row r="4" spans="1:27" x14ac:dyDescent="0.4">
      <c r="A4" s="132" t="s">
        <v>60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</row>
    <row r="5" spans="1:27" x14ac:dyDescent="0.4">
      <c r="A5" s="126" t="s">
        <v>370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30" t="s">
        <v>371</v>
      </c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47"/>
      <c r="X5" s="46" t="s">
        <v>33</v>
      </c>
      <c r="Y5" s="47"/>
      <c r="Z5" s="47"/>
      <c r="AA5" s="47"/>
    </row>
    <row r="6" spans="1:27" x14ac:dyDescent="0.4">
      <c r="A6" s="123" t="s">
        <v>0</v>
      </c>
      <c r="B6" s="124" t="s">
        <v>1</v>
      </c>
      <c r="C6" s="108"/>
      <c r="D6" s="105"/>
      <c r="E6" s="126" t="s">
        <v>10</v>
      </c>
      <c r="F6" s="126"/>
      <c r="G6" s="126"/>
      <c r="H6" s="38"/>
      <c r="I6" s="39"/>
      <c r="J6" s="38" t="s">
        <v>16</v>
      </c>
      <c r="K6" s="109" t="s">
        <v>20</v>
      </c>
      <c r="L6" s="127" t="s">
        <v>0</v>
      </c>
      <c r="M6" s="114" t="s">
        <v>21</v>
      </c>
      <c r="N6" s="43" t="s">
        <v>25</v>
      </c>
      <c r="O6" s="43"/>
      <c r="P6" s="42"/>
      <c r="Q6" s="115"/>
      <c r="R6" s="115"/>
      <c r="S6" s="116"/>
      <c r="T6" s="130" t="s">
        <v>29</v>
      </c>
      <c r="U6" s="130"/>
      <c r="V6" s="43" t="s">
        <v>33</v>
      </c>
      <c r="W6" s="48" t="s">
        <v>20</v>
      </c>
      <c r="X6" s="48" t="s">
        <v>42</v>
      </c>
      <c r="Y6" s="48" t="s">
        <v>45</v>
      </c>
      <c r="Z6" s="48" t="s">
        <v>49</v>
      </c>
      <c r="AA6" s="48" t="s">
        <v>52</v>
      </c>
    </row>
    <row r="7" spans="1:27" x14ac:dyDescent="0.4">
      <c r="A7" s="123"/>
      <c r="B7" s="125"/>
      <c r="C7" s="106" t="s">
        <v>2</v>
      </c>
      <c r="D7" s="106" t="s">
        <v>4</v>
      </c>
      <c r="E7" s="123" t="s">
        <v>7</v>
      </c>
      <c r="F7" s="123" t="s">
        <v>8</v>
      </c>
      <c r="G7" s="123" t="s">
        <v>9</v>
      </c>
      <c r="H7" s="40" t="s">
        <v>11</v>
      </c>
      <c r="I7" s="40" t="s">
        <v>14</v>
      </c>
      <c r="J7" s="40" t="s">
        <v>17</v>
      </c>
      <c r="K7" s="110" t="s">
        <v>17</v>
      </c>
      <c r="L7" s="128"/>
      <c r="M7" s="117" t="s">
        <v>22</v>
      </c>
      <c r="N7" s="44" t="s">
        <v>26</v>
      </c>
      <c r="O7" s="44" t="s">
        <v>11</v>
      </c>
      <c r="P7" s="44" t="s">
        <v>35</v>
      </c>
      <c r="Q7" s="44" t="s">
        <v>37</v>
      </c>
      <c r="R7" s="44" t="s">
        <v>33</v>
      </c>
      <c r="S7" s="118" t="s">
        <v>20</v>
      </c>
      <c r="T7" s="44" t="s">
        <v>30</v>
      </c>
      <c r="U7" s="44" t="s">
        <v>29</v>
      </c>
      <c r="V7" s="44" t="s">
        <v>22</v>
      </c>
      <c r="W7" s="48" t="s">
        <v>40</v>
      </c>
      <c r="X7" s="48" t="s">
        <v>22</v>
      </c>
      <c r="Y7" s="48" t="s">
        <v>46</v>
      </c>
      <c r="Z7" s="48" t="s">
        <v>50</v>
      </c>
      <c r="AA7" s="48" t="s">
        <v>32</v>
      </c>
    </row>
    <row r="8" spans="1:27" x14ac:dyDescent="0.4">
      <c r="A8" s="123"/>
      <c r="B8" s="125"/>
      <c r="C8" s="106" t="s">
        <v>3</v>
      </c>
      <c r="D8" s="106" t="s">
        <v>5</v>
      </c>
      <c r="E8" s="123"/>
      <c r="F8" s="123"/>
      <c r="G8" s="123"/>
      <c r="H8" s="40" t="s">
        <v>12</v>
      </c>
      <c r="I8" s="40" t="s">
        <v>15</v>
      </c>
      <c r="J8" s="40" t="s">
        <v>18</v>
      </c>
      <c r="K8" s="110" t="s">
        <v>3</v>
      </c>
      <c r="L8" s="128"/>
      <c r="M8" s="117" t="s">
        <v>23</v>
      </c>
      <c r="N8" s="44" t="s">
        <v>27</v>
      </c>
      <c r="O8" s="44" t="s">
        <v>12</v>
      </c>
      <c r="P8" s="44" t="s">
        <v>22</v>
      </c>
      <c r="Q8" s="44" t="s">
        <v>38</v>
      </c>
      <c r="R8" s="44" t="s">
        <v>22</v>
      </c>
      <c r="S8" s="118" t="s">
        <v>22</v>
      </c>
      <c r="T8" s="44" t="s">
        <v>26</v>
      </c>
      <c r="U8" s="44" t="s">
        <v>32</v>
      </c>
      <c r="V8" s="44" t="s">
        <v>34</v>
      </c>
      <c r="W8" s="48" t="s">
        <v>41</v>
      </c>
      <c r="X8" s="48" t="s">
        <v>43</v>
      </c>
      <c r="Y8" s="48" t="s">
        <v>47</v>
      </c>
      <c r="Z8" s="48" t="s">
        <v>51</v>
      </c>
      <c r="AA8" s="121"/>
    </row>
    <row r="9" spans="1:27" x14ac:dyDescent="0.4">
      <c r="A9" s="123"/>
      <c r="B9" s="125"/>
      <c r="C9" s="111"/>
      <c r="D9" s="107" t="s">
        <v>6</v>
      </c>
      <c r="E9" s="123"/>
      <c r="F9" s="123"/>
      <c r="G9" s="123"/>
      <c r="H9" s="41" t="s">
        <v>13</v>
      </c>
      <c r="I9" s="112"/>
      <c r="J9" s="41" t="s">
        <v>19</v>
      </c>
      <c r="K9" s="113" t="s">
        <v>19</v>
      </c>
      <c r="L9" s="129"/>
      <c r="M9" s="119" t="s">
        <v>24</v>
      </c>
      <c r="N9" s="45" t="s">
        <v>28</v>
      </c>
      <c r="O9" s="45" t="s">
        <v>13</v>
      </c>
      <c r="P9" s="45" t="s">
        <v>36</v>
      </c>
      <c r="Q9" s="45" t="s">
        <v>32</v>
      </c>
      <c r="R9" s="45" t="s">
        <v>39</v>
      </c>
      <c r="S9" s="120" t="s">
        <v>19</v>
      </c>
      <c r="T9" s="45" t="s">
        <v>31</v>
      </c>
      <c r="U9" s="45"/>
      <c r="V9" s="45" t="s">
        <v>19</v>
      </c>
      <c r="W9" s="49" t="s">
        <v>26</v>
      </c>
      <c r="X9" s="49" t="s">
        <v>44</v>
      </c>
      <c r="Y9" s="49" t="s">
        <v>48</v>
      </c>
      <c r="Z9" s="49" t="s">
        <v>19</v>
      </c>
      <c r="AA9" s="122"/>
    </row>
    <row r="10" spans="1:27" x14ac:dyDescent="0.4">
      <c r="A10" s="8">
        <v>1</v>
      </c>
      <c r="B10" s="6" t="s">
        <v>193</v>
      </c>
      <c r="C10" s="8" t="s">
        <v>54</v>
      </c>
      <c r="D10" s="8">
        <v>22971</v>
      </c>
      <c r="E10" s="6">
        <v>0</v>
      </c>
      <c r="F10" s="63">
        <v>1</v>
      </c>
      <c r="G10" s="6">
        <v>16</v>
      </c>
      <c r="I10" s="14"/>
      <c r="K10" s="35"/>
      <c r="N10" s="8" t="s">
        <v>367</v>
      </c>
      <c r="P10" s="8">
        <v>116</v>
      </c>
      <c r="R10" s="4">
        <v>600</v>
      </c>
      <c r="S10" s="35">
        <f>SUM(P10*R10)</f>
        <v>69600</v>
      </c>
      <c r="T10" s="8">
        <v>47</v>
      </c>
      <c r="U10" s="4"/>
      <c r="V10" s="36"/>
    </row>
    <row r="11" spans="1:27" ht="20.25" x14ac:dyDescent="0.3">
      <c r="A11" s="8"/>
      <c r="B11" s="6"/>
      <c r="C11" s="8"/>
      <c r="D11" s="8"/>
      <c r="E11" s="6"/>
      <c r="F11" s="63"/>
      <c r="G11" s="6"/>
      <c r="I11" s="14"/>
      <c r="K11" s="35">
        <f t="shared" ref="K11:K69" si="0">SUM(I11*J11)</f>
        <v>0</v>
      </c>
      <c r="N11" s="8"/>
      <c r="P11" s="8"/>
      <c r="S11" s="35">
        <f t="shared" ref="S11:S69" si="1">SUM(P11*R11)</f>
        <v>0</v>
      </c>
      <c r="T11" s="8"/>
      <c r="U11" s="4"/>
    </row>
    <row r="12" spans="1:27" x14ac:dyDescent="0.4">
      <c r="A12" s="8">
        <v>2</v>
      </c>
      <c r="B12" s="6" t="s">
        <v>194</v>
      </c>
      <c r="C12" s="66" t="s">
        <v>54</v>
      </c>
      <c r="D12" s="66">
        <v>22060</v>
      </c>
      <c r="E12" s="67">
        <v>7</v>
      </c>
      <c r="F12" s="68">
        <v>1</v>
      </c>
      <c r="G12" s="67">
        <v>62</v>
      </c>
      <c r="H12" s="69"/>
      <c r="I12" s="70"/>
      <c r="J12" s="69"/>
      <c r="K12" s="71"/>
      <c r="N12" s="8" t="s">
        <v>367</v>
      </c>
      <c r="P12" s="65">
        <v>2962</v>
      </c>
      <c r="R12" s="4">
        <v>120</v>
      </c>
      <c r="S12" s="35">
        <f t="shared" si="1"/>
        <v>355440</v>
      </c>
      <c r="T12" s="8"/>
      <c r="U12" s="4"/>
    </row>
    <row r="13" spans="1:27" ht="20.25" x14ac:dyDescent="0.3">
      <c r="A13" s="8"/>
      <c r="B13" s="6"/>
      <c r="C13" s="8"/>
      <c r="D13" s="8"/>
      <c r="E13" s="6"/>
      <c r="F13" s="63"/>
      <c r="G13" s="6"/>
      <c r="I13" s="14"/>
      <c r="K13" s="35"/>
      <c r="N13" s="8"/>
      <c r="P13" s="8"/>
      <c r="S13" s="35">
        <f t="shared" si="1"/>
        <v>0</v>
      </c>
      <c r="T13" s="8"/>
      <c r="U13" s="4"/>
    </row>
    <row r="14" spans="1:27" x14ac:dyDescent="0.4">
      <c r="A14" s="8">
        <v>3</v>
      </c>
      <c r="B14" s="6" t="s">
        <v>195</v>
      </c>
      <c r="C14" s="8" t="s">
        <v>54</v>
      </c>
      <c r="D14" s="8">
        <v>22940</v>
      </c>
      <c r="E14" s="6">
        <v>0</v>
      </c>
      <c r="F14" s="63">
        <v>1</v>
      </c>
      <c r="G14" s="6">
        <v>38</v>
      </c>
      <c r="I14" s="14"/>
      <c r="K14" s="35"/>
      <c r="N14" s="8" t="s">
        <v>191</v>
      </c>
      <c r="P14" s="8">
        <v>138</v>
      </c>
      <c r="R14" s="4">
        <v>130</v>
      </c>
      <c r="S14" s="35">
        <f t="shared" si="1"/>
        <v>17940</v>
      </c>
      <c r="T14" s="8">
        <v>16</v>
      </c>
    </row>
    <row r="15" spans="1:27" x14ac:dyDescent="0.4">
      <c r="A15" s="8"/>
      <c r="B15" s="6"/>
      <c r="C15" s="8" t="s">
        <v>54</v>
      </c>
      <c r="D15" s="8">
        <v>22219</v>
      </c>
      <c r="E15" s="6">
        <v>0</v>
      </c>
      <c r="F15" s="63">
        <v>3</v>
      </c>
      <c r="G15" s="6">
        <v>85</v>
      </c>
      <c r="I15" s="14">
        <f t="shared" ref="I15:I73" si="2">E15*400+F15*100+G15</f>
        <v>385</v>
      </c>
      <c r="J15" s="4">
        <v>120</v>
      </c>
      <c r="K15" s="35">
        <f t="shared" si="0"/>
        <v>46200</v>
      </c>
      <c r="N15" s="8"/>
      <c r="P15" s="8"/>
      <c r="S15" s="35">
        <f t="shared" si="1"/>
        <v>0</v>
      </c>
      <c r="T15" s="8"/>
    </row>
    <row r="16" spans="1:27" x14ac:dyDescent="0.4">
      <c r="A16" s="8"/>
      <c r="B16" s="6"/>
      <c r="C16" s="8" t="s">
        <v>54</v>
      </c>
      <c r="D16" s="8">
        <v>22939</v>
      </c>
      <c r="E16" s="6">
        <v>1</v>
      </c>
      <c r="F16" s="63">
        <v>2</v>
      </c>
      <c r="G16" s="6">
        <v>33</v>
      </c>
      <c r="I16" s="14">
        <f t="shared" si="2"/>
        <v>633</v>
      </c>
      <c r="J16" s="4">
        <v>95</v>
      </c>
      <c r="K16" s="35">
        <f t="shared" si="0"/>
        <v>60135</v>
      </c>
      <c r="N16" s="8"/>
      <c r="P16" s="8"/>
      <c r="S16" s="35">
        <f t="shared" si="1"/>
        <v>0</v>
      </c>
      <c r="T16" s="8"/>
    </row>
    <row r="17" spans="1:20" x14ac:dyDescent="0.4">
      <c r="A17" s="8"/>
      <c r="B17" s="6"/>
      <c r="C17" s="8"/>
      <c r="D17" s="8"/>
      <c r="E17" s="6"/>
      <c r="F17" s="63"/>
      <c r="G17" s="6"/>
      <c r="I17" s="14"/>
      <c r="K17" s="35">
        <f t="shared" si="0"/>
        <v>0</v>
      </c>
      <c r="N17" s="8"/>
      <c r="P17" s="8"/>
      <c r="S17" s="35">
        <f t="shared" si="1"/>
        <v>0</v>
      </c>
      <c r="T17" s="8"/>
    </row>
    <row r="18" spans="1:20" x14ac:dyDescent="0.4">
      <c r="A18" s="8">
        <v>4</v>
      </c>
      <c r="B18" s="6" t="s">
        <v>196</v>
      </c>
      <c r="C18" s="66" t="s">
        <v>54</v>
      </c>
      <c r="D18" s="66">
        <v>22224</v>
      </c>
      <c r="E18" s="67">
        <v>4</v>
      </c>
      <c r="F18" s="68">
        <v>3</v>
      </c>
      <c r="G18" s="67">
        <v>94</v>
      </c>
      <c r="H18" s="69"/>
      <c r="I18" s="70">
        <f t="shared" si="2"/>
        <v>1994</v>
      </c>
      <c r="J18" s="69">
        <v>95</v>
      </c>
      <c r="K18" s="71">
        <f>SUM(I18*J18)</f>
        <v>189430</v>
      </c>
      <c r="N18" s="8"/>
      <c r="P18" s="8"/>
      <c r="S18" s="35">
        <f t="shared" si="1"/>
        <v>0</v>
      </c>
      <c r="T18" s="8"/>
    </row>
    <row r="19" spans="1:20" x14ac:dyDescent="0.4">
      <c r="A19" s="8"/>
      <c r="B19" s="6"/>
      <c r="C19" s="67"/>
      <c r="D19" s="67"/>
      <c r="E19" s="67"/>
      <c r="F19" s="68"/>
      <c r="G19" s="67"/>
      <c r="H19" s="69"/>
      <c r="I19" s="70"/>
      <c r="J19" s="69"/>
      <c r="K19" s="71">
        <f t="shared" si="0"/>
        <v>0</v>
      </c>
      <c r="N19" s="8"/>
      <c r="P19" s="8"/>
      <c r="S19" s="35">
        <f t="shared" si="1"/>
        <v>0</v>
      </c>
      <c r="T19" s="8"/>
    </row>
    <row r="20" spans="1:20" x14ac:dyDescent="0.4">
      <c r="A20" s="8">
        <v>5</v>
      </c>
      <c r="B20" s="6" t="s">
        <v>197</v>
      </c>
      <c r="C20" s="66" t="s">
        <v>54</v>
      </c>
      <c r="D20" s="66">
        <v>22086</v>
      </c>
      <c r="E20" s="67">
        <v>35</v>
      </c>
      <c r="F20" s="68">
        <v>1</v>
      </c>
      <c r="G20" s="67">
        <v>37</v>
      </c>
      <c r="H20" s="69"/>
      <c r="I20" s="70"/>
      <c r="J20" s="69"/>
      <c r="K20" s="71"/>
      <c r="N20" s="8" t="s">
        <v>191</v>
      </c>
      <c r="P20" s="65">
        <v>14137</v>
      </c>
      <c r="R20" s="4">
        <v>95</v>
      </c>
      <c r="S20" s="35">
        <f t="shared" si="1"/>
        <v>1343015</v>
      </c>
      <c r="T20" s="8">
        <v>15</v>
      </c>
    </row>
    <row r="21" spans="1:20" x14ac:dyDescent="0.4">
      <c r="A21" s="8"/>
      <c r="B21" s="6"/>
      <c r="C21" s="66" t="s">
        <v>54</v>
      </c>
      <c r="D21" s="66">
        <v>23736</v>
      </c>
      <c r="E21" s="67">
        <v>4</v>
      </c>
      <c r="F21" s="68">
        <v>1</v>
      </c>
      <c r="G21" s="67">
        <v>92</v>
      </c>
      <c r="H21" s="69"/>
      <c r="I21" s="70"/>
      <c r="J21" s="69"/>
      <c r="K21" s="71"/>
      <c r="N21" s="8" t="s">
        <v>191</v>
      </c>
      <c r="P21" s="65">
        <v>1792</v>
      </c>
      <c r="R21" s="4">
        <v>290</v>
      </c>
      <c r="S21" s="35">
        <f t="shared" si="1"/>
        <v>519680</v>
      </c>
      <c r="T21" s="8">
        <v>5</v>
      </c>
    </row>
    <row r="22" spans="1:20" x14ac:dyDescent="0.4">
      <c r="A22" s="8"/>
      <c r="B22" s="6"/>
      <c r="C22" s="8" t="s">
        <v>54</v>
      </c>
      <c r="D22" s="8">
        <v>22049</v>
      </c>
      <c r="E22" s="6">
        <v>8</v>
      </c>
      <c r="F22" s="63">
        <v>1</v>
      </c>
      <c r="G22" s="6">
        <v>84</v>
      </c>
      <c r="I22" s="14">
        <f t="shared" si="2"/>
        <v>3384</v>
      </c>
      <c r="J22" s="4">
        <v>130</v>
      </c>
      <c r="K22" s="35">
        <f t="shared" si="0"/>
        <v>439920</v>
      </c>
      <c r="N22" s="8"/>
      <c r="P22" s="8"/>
      <c r="S22" s="35">
        <f t="shared" si="1"/>
        <v>0</v>
      </c>
      <c r="T22" s="8"/>
    </row>
    <row r="23" spans="1:20" x14ac:dyDescent="0.4">
      <c r="A23" s="8"/>
      <c r="B23" s="6"/>
      <c r="C23" s="8"/>
      <c r="D23" s="8"/>
      <c r="E23" s="6"/>
      <c r="F23" s="63"/>
      <c r="G23" s="6"/>
      <c r="I23" s="14"/>
      <c r="K23" s="35">
        <f t="shared" si="0"/>
        <v>0</v>
      </c>
      <c r="N23" s="8"/>
      <c r="P23" s="8"/>
      <c r="S23" s="35">
        <f t="shared" si="1"/>
        <v>0</v>
      </c>
      <c r="T23" s="8"/>
    </row>
    <row r="24" spans="1:20" x14ac:dyDescent="0.4">
      <c r="A24" s="8">
        <v>6</v>
      </c>
      <c r="B24" s="6" t="s">
        <v>198</v>
      </c>
      <c r="C24" s="8" t="s">
        <v>54</v>
      </c>
      <c r="D24" s="8">
        <v>23089</v>
      </c>
      <c r="E24" s="6">
        <v>0</v>
      </c>
      <c r="F24" s="63">
        <v>1</v>
      </c>
      <c r="G24" s="6">
        <v>73</v>
      </c>
      <c r="I24" s="14"/>
      <c r="K24" s="35">
        <f t="shared" si="0"/>
        <v>0</v>
      </c>
      <c r="N24" s="8" t="s">
        <v>367</v>
      </c>
      <c r="P24" s="8">
        <v>173</v>
      </c>
      <c r="R24" s="4">
        <v>380</v>
      </c>
      <c r="S24" s="35">
        <f t="shared" si="1"/>
        <v>65740</v>
      </c>
      <c r="T24" s="8">
        <v>21</v>
      </c>
    </row>
    <row r="25" spans="1:20" x14ac:dyDescent="0.4">
      <c r="A25" s="8"/>
      <c r="B25" s="6"/>
      <c r="C25" s="8" t="s">
        <v>54</v>
      </c>
      <c r="D25" s="8">
        <v>21230</v>
      </c>
      <c r="E25" s="6">
        <v>3</v>
      </c>
      <c r="F25" s="63">
        <v>3</v>
      </c>
      <c r="G25" s="6">
        <v>10</v>
      </c>
      <c r="I25" s="14">
        <f t="shared" si="2"/>
        <v>1510</v>
      </c>
      <c r="J25" s="4">
        <v>120</v>
      </c>
      <c r="K25" s="35">
        <f t="shared" si="0"/>
        <v>181200</v>
      </c>
      <c r="N25" s="8"/>
      <c r="P25" s="8"/>
      <c r="S25" s="35">
        <f t="shared" si="1"/>
        <v>0</v>
      </c>
      <c r="T25" s="8"/>
    </row>
    <row r="26" spans="1:20" x14ac:dyDescent="0.4">
      <c r="A26" s="8"/>
      <c r="B26" s="6"/>
      <c r="C26" s="8" t="s">
        <v>54</v>
      </c>
      <c r="D26" s="8">
        <v>21582</v>
      </c>
      <c r="E26" s="6">
        <v>9</v>
      </c>
      <c r="F26" s="63">
        <v>3</v>
      </c>
      <c r="G26" s="6">
        <v>33</v>
      </c>
      <c r="I26" s="14">
        <f t="shared" si="2"/>
        <v>3933</v>
      </c>
      <c r="J26" s="4">
        <v>95</v>
      </c>
      <c r="K26" s="35">
        <f t="shared" si="0"/>
        <v>373635</v>
      </c>
      <c r="N26" s="8"/>
      <c r="P26" s="8"/>
      <c r="S26" s="35">
        <f t="shared" si="1"/>
        <v>0</v>
      </c>
      <c r="T26" s="8"/>
    </row>
    <row r="27" spans="1:20" x14ac:dyDescent="0.4">
      <c r="A27" s="8"/>
      <c r="B27" s="6"/>
      <c r="C27" s="8" t="s">
        <v>54</v>
      </c>
      <c r="D27" s="8">
        <v>23089</v>
      </c>
      <c r="E27" s="6">
        <v>0</v>
      </c>
      <c r="F27" s="63">
        <v>1</v>
      </c>
      <c r="G27" s="6">
        <v>73</v>
      </c>
      <c r="I27" s="14">
        <f t="shared" si="2"/>
        <v>173</v>
      </c>
      <c r="J27" s="4">
        <v>380</v>
      </c>
      <c r="K27" s="35">
        <f t="shared" si="0"/>
        <v>65740</v>
      </c>
      <c r="N27" s="8"/>
      <c r="P27" s="8"/>
      <c r="S27" s="35">
        <f t="shared" si="1"/>
        <v>0</v>
      </c>
      <c r="T27" s="8"/>
    </row>
    <row r="28" spans="1:20" x14ac:dyDescent="0.4">
      <c r="A28" s="8"/>
      <c r="B28" s="6"/>
      <c r="C28" s="8"/>
      <c r="D28" s="8"/>
      <c r="E28" s="6"/>
      <c r="F28" s="63"/>
      <c r="G28" s="6"/>
      <c r="I28" s="14"/>
      <c r="K28" s="35">
        <f t="shared" si="0"/>
        <v>0</v>
      </c>
      <c r="N28" s="8"/>
      <c r="P28" s="8"/>
      <c r="S28" s="35">
        <f t="shared" si="1"/>
        <v>0</v>
      </c>
      <c r="T28" s="8"/>
    </row>
    <row r="29" spans="1:20" x14ac:dyDescent="0.4">
      <c r="A29" s="8">
        <v>7</v>
      </c>
      <c r="B29" s="6" t="s">
        <v>199</v>
      </c>
      <c r="C29" s="8" t="s">
        <v>54</v>
      </c>
      <c r="D29" s="8">
        <v>21722</v>
      </c>
      <c r="E29" s="6">
        <v>7</v>
      </c>
      <c r="F29" s="63">
        <v>1</v>
      </c>
      <c r="G29" s="6">
        <v>43</v>
      </c>
      <c r="I29" s="14">
        <f t="shared" si="2"/>
        <v>2943</v>
      </c>
      <c r="J29" s="4">
        <v>120</v>
      </c>
      <c r="K29" s="35">
        <f t="shared" si="0"/>
        <v>353160</v>
      </c>
      <c r="N29" s="8"/>
      <c r="P29" s="8"/>
      <c r="S29" s="35">
        <f t="shared" si="1"/>
        <v>0</v>
      </c>
      <c r="T29" s="8"/>
    </row>
    <row r="30" spans="1:20" x14ac:dyDescent="0.4">
      <c r="A30" s="8"/>
      <c r="B30" s="6"/>
      <c r="C30" s="8"/>
      <c r="D30" s="8"/>
      <c r="E30" s="6"/>
      <c r="F30" s="63"/>
      <c r="G30" s="6"/>
      <c r="I30" s="14"/>
      <c r="K30" s="35">
        <f t="shared" si="0"/>
        <v>0</v>
      </c>
      <c r="N30" s="8"/>
      <c r="P30" s="8"/>
      <c r="S30" s="35">
        <f t="shared" si="1"/>
        <v>0</v>
      </c>
      <c r="T30" s="8"/>
    </row>
    <row r="31" spans="1:20" x14ac:dyDescent="0.4">
      <c r="A31" s="8">
        <v>8</v>
      </c>
      <c r="B31" s="6" t="s">
        <v>200</v>
      </c>
      <c r="C31" s="8" t="s">
        <v>54</v>
      </c>
      <c r="D31" s="8">
        <v>23103</v>
      </c>
      <c r="E31" s="6">
        <v>0</v>
      </c>
      <c r="F31" s="63">
        <v>1</v>
      </c>
      <c r="G31" s="6">
        <v>55</v>
      </c>
      <c r="I31" s="14"/>
      <c r="K31" s="35">
        <f t="shared" si="0"/>
        <v>0</v>
      </c>
      <c r="N31" s="8" t="s">
        <v>367</v>
      </c>
      <c r="P31" s="65">
        <v>155</v>
      </c>
      <c r="R31" s="4">
        <v>380</v>
      </c>
      <c r="S31" s="35">
        <f t="shared" si="1"/>
        <v>58900</v>
      </c>
      <c r="T31" s="8">
        <v>30</v>
      </c>
    </row>
    <row r="32" spans="1:20" x14ac:dyDescent="0.4">
      <c r="A32" s="8"/>
      <c r="B32" s="6"/>
      <c r="C32" s="6"/>
      <c r="D32" s="6"/>
      <c r="E32" s="6"/>
      <c r="F32" s="63"/>
      <c r="G32" s="6"/>
      <c r="I32" s="14"/>
      <c r="K32" s="35">
        <f t="shared" si="0"/>
        <v>0</v>
      </c>
      <c r="N32" s="8"/>
      <c r="P32" s="8"/>
      <c r="S32" s="35">
        <f t="shared" si="1"/>
        <v>0</v>
      </c>
      <c r="T32" s="8"/>
    </row>
    <row r="33" spans="1:20" x14ac:dyDescent="0.4">
      <c r="A33" s="8">
        <v>9</v>
      </c>
      <c r="B33" s="6" t="s">
        <v>201</v>
      </c>
      <c r="C33" s="8" t="s">
        <v>54</v>
      </c>
      <c r="D33" s="8">
        <v>23743</v>
      </c>
      <c r="E33" s="6">
        <v>1</v>
      </c>
      <c r="F33" s="63">
        <v>0</v>
      </c>
      <c r="G33" s="6">
        <v>59</v>
      </c>
      <c r="I33" s="14"/>
      <c r="K33" s="35">
        <f t="shared" si="0"/>
        <v>0</v>
      </c>
      <c r="N33" s="8" t="s">
        <v>367</v>
      </c>
      <c r="P33" s="8">
        <v>459</v>
      </c>
      <c r="R33" s="4">
        <v>380</v>
      </c>
      <c r="S33" s="35">
        <f t="shared" si="1"/>
        <v>174420</v>
      </c>
      <c r="T33" s="8">
        <v>10</v>
      </c>
    </row>
    <row r="34" spans="1:20" x14ac:dyDescent="0.4">
      <c r="A34" s="8"/>
      <c r="B34" s="6"/>
      <c r="C34" s="8" t="s">
        <v>54</v>
      </c>
      <c r="D34" s="8">
        <v>22295</v>
      </c>
      <c r="E34" s="6">
        <v>13</v>
      </c>
      <c r="F34" s="63">
        <v>2</v>
      </c>
      <c r="G34" s="6">
        <v>46</v>
      </c>
      <c r="I34" s="14">
        <f t="shared" si="2"/>
        <v>5446</v>
      </c>
      <c r="J34" s="4">
        <v>120</v>
      </c>
      <c r="K34" s="35">
        <f t="shared" si="0"/>
        <v>653520</v>
      </c>
      <c r="N34" s="8"/>
      <c r="P34" s="8"/>
      <c r="S34" s="35">
        <f t="shared" si="1"/>
        <v>0</v>
      </c>
      <c r="T34" s="8"/>
    </row>
    <row r="35" spans="1:20" x14ac:dyDescent="0.4">
      <c r="A35" s="8"/>
      <c r="B35" s="6"/>
      <c r="C35" s="8" t="s">
        <v>54</v>
      </c>
      <c r="D35" s="8">
        <v>21721</v>
      </c>
      <c r="E35" s="6">
        <v>7</v>
      </c>
      <c r="F35" s="63">
        <v>1</v>
      </c>
      <c r="G35" s="6">
        <v>48</v>
      </c>
      <c r="I35" s="14">
        <f t="shared" si="2"/>
        <v>2948</v>
      </c>
      <c r="J35" s="4">
        <v>250</v>
      </c>
      <c r="K35" s="35">
        <f t="shared" si="0"/>
        <v>737000</v>
      </c>
      <c r="N35" s="8"/>
      <c r="P35" s="8"/>
      <c r="S35" s="35">
        <f t="shared" si="1"/>
        <v>0</v>
      </c>
      <c r="T35" s="8"/>
    </row>
    <row r="36" spans="1:20" x14ac:dyDescent="0.4">
      <c r="A36" s="8"/>
      <c r="B36" s="6"/>
      <c r="C36" s="8"/>
      <c r="D36" s="8"/>
      <c r="E36" s="6"/>
      <c r="F36" s="63"/>
      <c r="G36" s="6"/>
      <c r="I36" s="14"/>
      <c r="K36" s="35">
        <f t="shared" si="0"/>
        <v>0</v>
      </c>
      <c r="N36" s="8"/>
      <c r="P36" s="8"/>
      <c r="S36" s="35">
        <f t="shared" si="1"/>
        <v>0</v>
      </c>
      <c r="T36" s="8"/>
    </row>
    <row r="37" spans="1:20" x14ac:dyDescent="0.4">
      <c r="A37" s="8">
        <v>10</v>
      </c>
      <c r="B37" s="6" t="s">
        <v>202</v>
      </c>
      <c r="C37" s="8" t="s">
        <v>54</v>
      </c>
      <c r="D37" s="8">
        <v>23737</v>
      </c>
      <c r="E37" s="6">
        <v>0</v>
      </c>
      <c r="F37" s="63">
        <v>3</v>
      </c>
      <c r="G37" s="6">
        <v>11</v>
      </c>
      <c r="I37" s="14"/>
      <c r="K37" s="35">
        <f t="shared" si="0"/>
        <v>0</v>
      </c>
      <c r="N37" s="8" t="s">
        <v>191</v>
      </c>
      <c r="P37" s="8">
        <v>311</v>
      </c>
      <c r="R37" s="4">
        <v>330</v>
      </c>
      <c r="S37" s="35">
        <f t="shared" si="1"/>
        <v>102630</v>
      </c>
      <c r="T37" s="8">
        <v>25</v>
      </c>
    </row>
    <row r="38" spans="1:20" x14ac:dyDescent="0.4">
      <c r="A38" s="8"/>
      <c r="B38" s="6"/>
      <c r="C38" s="8" t="s">
        <v>54</v>
      </c>
      <c r="D38" s="8">
        <v>22037</v>
      </c>
      <c r="E38" s="6">
        <v>4</v>
      </c>
      <c r="F38" s="63">
        <v>3</v>
      </c>
      <c r="G38" s="6">
        <v>62</v>
      </c>
      <c r="I38" s="14"/>
      <c r="K38" s="35">
        <f t="shared" si="0"/>
        <v>0</v>
      </c>
      <c r="N38" s="8" t="s">
        <v>191</v>
      </c>
      <c r="P38" s="8">
        <v>1962</v>
      </c>
      <c r="R38" s="4">
        <v>530</v>
      </c>
      <c r="S38" s="35">
        <f t="shared" si="1"/>
        <v>1039860</v>
      </c>
      <c r="T38" s="8">
        <v>20</v>
      </c>
    </row>
    <row r="39" spans="1:20" x14ac:dyDescent="0.4">
      <c r="A39" s="8"/>
      <c r="B39" s="6"/>
      <c r="C39" s="8"/>
      <c r="D39" s="8"/>
      <c r="E39" s="6"/>
      <c r="F39" s="63"/>
      <c r="G39" s="6"/>
      <c r="I39" s="14"/>
      <c r="K39" s="35">
        <f t="shared" si="0"/>
        <v>0</v>
      </c>
      <c r="N39" s="8"/>
      <c r="P39" s="8"/>
      <c r="S39" s="35">
        <f t="shared" si="1"/>
        <v>0</v>
      </c>
      <c r="T39" s="8"/>
    </row>
    <row r="40" spans="1:20" x14ac:dyDescent="0.4">
      <c r="A40" s="8">
        <v>11</v>
      </c>
      <c r="B40" s="6" t="s">
        <v>203</v>
      </c>
      <c r="C40" s="8" t="s">
        <v>54</v>
      </c>
      <c r="D40" s="8">
        <v>23043</v>
      </c>
      <c r="E40" s="6">
        <v>0</v>
      </c>
      <c r="F40" s="63">
        <v>1</v>
      </c>
      <c r="G40" s="6">
        <v>93</v>
      </c>
      <c r="I40" s="14"/>
      <c r="K40" s="35">
        <f t="shared" si="0"/>
        <v>0</v>
      </c>
      <c r="N40" s="8" t="s">
        <v>191</v>
      </c>
      <c r="P40" s="8">
        <v>193</v>
      </c>
      <c r="R40" s="4">
        <v>380</v>
      </c>
      <c r="S40" s="35">
        <f t="shared" si="1"/>
        <v>73340</v>
      </c>
      <c r="T40" s="8">
        <v>15</v>
      </c>
    </row>
    <row r="41" spans="1:20" x14ac:dyDescent="0.4">
      <c r="A41" s="8"/>
      <c r="B41" s="6"/>
      <c r="C41" s="8" t="s">
        <v>54</v>
      </c>
      <c r="D41" s="8">
        <v>24743</v>
      </c>
      <c r="E41" s="6">
        <v>0</v>
      </c>
      <c r="F41" s="63">
        <v>1</v>
      </c>
      <c r="G41" s="6">
        <v>95</v>
      </c>
      <c r="I41" s="14">
        <f t="shared" si="2"/>
        <v>195</v>
      </c>
      <c r="J41" s="4">
        <v>380</v>
      </c>
      <c r="K41" s="35">
        <f t="shared" si="0"/>
        <v>74100</v>
      </c>
      <c r="N41" s="8"/>
      <c r="P41" s="8"/>
      <c r="S41" s="35">
        <f t="shared" si="1"/>
        <v>0</v>
      </c>
      <c r="T41" s="8"/>
    </row>
    <row r="42" spans="1:20" x14ac:dyDescent="0.4">
      <c r="A42" s="8"/>
      <c r="B42" s="6"/>
      <c r="C42" s="8" t="s">
        <v>54</v>
      </c>
      <c r="D42" s="8">
        <v>20521</v>
      </c>
      <c r="E42" s="6">
        <v>2</v>
      </c>
      <c r="F42" s="63">
        <v>2</v>
      </c>
      <c r="G42" s="6">
        <v>32</v>
      </c>
      <c r="I42" s="14">
        <f t="shared" si="2"/>
        <v>1032</v>
      </c>
      <c r="J42" s="4">
        <v>95</v>
      </c>
      <c r="K42" s="35">
        <f t="shared" si="0"/>
        <v>98040</v>
      </c>
      <c r="N42" s="8"/>
      <c r="P42" s="8"/>
      <c r="S42" s="35">
        <f t="shared" si="1"/>
        <v>0</v>
      </c>
      <c r="T42" s="8"/>
    </row>
    <row r="43" spans="1:20" x14ac:dyDescent="0.4">
      <c r="A43" s="8"/>
      <c r="B43" s="6"/>
      <c r="C43" s="52" t="s">
        <v>204</v>
      </c>
      <c r="D43" s="52"/>
      <c r="E43" s="60">
        <v>12</v>
      </c>
      <c r="F43" s="64">
        <v>3</v>
      </c>
      <c r="G43" s="60">
        <v>41</v>
      </c>
      <c r="H43" s="53"/>
      <c r="I43" s="62">
        <f t="shared" si="2"/>
        <v>5141</v>
      </c>
      <c r="J43" s="53"/>
      <c r="K43" s="55">
        <f t="shared" si="0"/>
        <v>0</v>
      </c>
      <c r="N43" s="8"/>
      <c r="P43" s="8"/>
      <c r="S43" s="35">
        <f t="shared" si="1"/>
        <v>0</v>
      </c>
      <c r="T43" s="8"/>
    </row>
    <row r="44" spans="1:20" x14ac:dyDescent="0.4">
      <c r="A44" s="8"/>
      <c r="B44" s="6"/>
      <c r="C44" s="8"/>
      <c r="D44" s="8"/>
      <c r="E44" s="6"/>
      <c r="F44" s="63"/>
      <c r="G44" s="6"/>
      <c r="I44" s="14"/>
      <c r="K44" s="35">
        <f t="shared" si="0"/>
        <v>0</v>
      </c>
      <c r="N44" s="8"/>
      <c r="P44" s="8"/>
      <c r="S44" s="35">
        <f t="shared" si="1"/>
        <v>0</v>
      </c>
      <c r="T44" s="8"/>
    </row>
    <row r="45" spans="1:20" x14ac:dyDescent="0.4">
      <c r="A45" s="8">
        <v>12</v>
      </c>
      <c r="B45" s="6" t="s">
        <v>205</v>
      </c>
      <c r="C45" s="8" t="s">
        <v>54</v>
      </c>
      <c r="D45" s="8">
        <v>22087</v>
      </c>
      <c r="E45" s="6">
        <v>2</v>
      </c>
      <c r="F45" s="63">
        <v>0</v>
      </c>
      <c r="G45" s="6">
        <v>41</v>
      </c>
      <c r="I45" s="14">
        <f t="shared" si="2"/>
        <v>841</v>
      </c>
      <c r="J45" s="4">
        <v>95</v>
      </c>
      <c r="K45" s="35">
        <f t="shared" si="0"/>
        <v>79895</v>
      </c>
      <c r="N45" s="8"/>
      <c r="P45" s="8"/>
      <c r="S45" s="35">
        <f t="shared" si="1"/>
        <v>0</v>
      </c>
      <c r="T45" s="8"/>
    </row>
    <row r="46" spans="1:20" x14ac:dyDescent="0.4">
      <c r="A46" s="8"/>
      <c r="B46" s="6"/>
      <c r="C46" s="8" t="s">
        <v>54</v>
      </c>
      <c r="D46" s="8">
        <v>22086</v>
      </c>
      <c r="E46" s="6">
        <v>1</v>
      </c>
      <c r="F46" s="63">
        <v>0</v>
      </c>
      <c r="G46" s="6">
        <v>32</v>
      </c>
      <c r="I46" s="14">
        <f t="shared" si="2"/>
        <v>432</v>
      </c>
      <c r="J46" s="4">
        <v>95</v>
      </c>
      <c r="K46" s="35">
        <f t="shared" si="0"/>
        <v>41040</v>
      </c>
      <c r="N46" s="8"/>
      <c r="P46" s="8"/>
      <c r="S46" s="35">
        <f t="shared" si="1"/>
        <v>0</v>
      </c>
      <c r="T46" s="8"/>
    </row>
    <row r="47" spans="1:20" x14ac:dyDescent="0.4">
      <c r="A47" s="8">
        <v>13</v>
      </c>
      <c r="B47" s="6" t="s">
        <v>206</v>
      </c>
      <c r="C47" s="8" t="s">
        <v>54</v>
      </c>
      <c r="D47" s="8">
        <v>22982</v>
      </c>
      <c r="E47" s="6">
        <v>0</v>
      </c>
      <c r="F47" s="63">
        <v>2</v>
      </c>
      <c r="G47" s="6">
        <v>52</v>
      </c>
      <c r="I47" s="14"/>
      <c r="K47" s="35">
        <f t="shared" si="0"/>
        <v>0</v>
      </c>
      <c r="N47" s="8" t="s">
        <v>191</v>
      </c>
      <c r="P47" s="8">
        <v>252</v>
      </c>
      <c r="R47" s="4">
        <v>380</v>
      </c>
      <c r="S47" s="35">
        <f t="shared" si="1"/>
        <v>95760</v>
      </c>
      <c r="T47" s="8">
        <v>30</v>
      </c>
    </row>
    <row r="48" spans="1:20" x14ac:dyDescent="0.4">
      <c r="A48" s="8"/>
      <c r="B48" s="6"/>
      <c r="C48" s="72" t="s">
        <v>54</v>
      </c>
      <c r="D48" s="72">
        <v>21298</v>
      </c>
      <c r="E48" s="73">
        <v>12</v>
      </c>
      <c r="F48" s="74">
        <v>1</v>
      </c>
      <c r="G48" s="73">
        <v>29</v>
      </c>
      <c r="H48" s="75"/>
      <c r="I48" s="76">
        <f t="shared" si="2"/>
        <v>4929</v>
      </c>
      <c r="J48" s="75"/>
      <c r="K48" s="77">
        <f t="shared" si="0"/>
        <v>0</v>
      </c>
      <c r="N48" s="8"/>
      <c r="P48" s="8"/>
      <c r="S48" s="35">
        <f t="shared" si="1"/>
        <v>0</v>
      </c>
      <c r="T48" s="8"/>
    </row>
    <row r="49" spans="1:20" x14ac:dyDescent="0.4">
      <c r="A49" s="8"/>
      <c r="B49" s="6"/>
      <c r="C49" s="8"/>
      <c r="D49" s="8"/>
      <c r="E49" s="6"/>
      <c r="F49" s="63"/>
      <c r="G49" s="6"/>
      <c r="I49" s="14"/>
      <c r="K49" s="35">
        <f t="shared" si="0"/>
        <v>0</v>
      </c>
      <c r="N49" s="8"/>
      <c r="P49" s="8"/>
      <c r="S49" s="35">
        <f t="shared" si="1"/>
        <v>0</v>
      </c>
      <c r="T49" s="8"/>
    </row>
    <row r="50" spans="1:20" x14ac:dyDescent="0.4">
      <c r="A50" s="8">
        <v>14</v>
      </c>
      <c r="B50" s="6" t="s">
        <v>207</v>
      </c>
      <c r="C50" s="8" t="s">
        <v>54</v>
      </c>
      <c r="D50" s="8">
        <v>21240</v>
      </c>
      <c r="E50" s="6">
        <v>9</v>
      </c>
      <c r="F50" s="63">
        <v>0</v>
      </c>
      <c r="G50" s="6">
        <v>69</v>
      </c>
      <c r="I50" s="14">
        <f t="shared" si="2"/>
        <v>3669</v>
      </c>
      <c r="J50" s="4">
        <v>120</v>
      </c>
      <c r="K50" s="35">
        <f t="shared" si="0"/>
        <v>440280</v>
      </c>
      <c r="N50" s="8"/>
      <c r="P50" s="8"/>
      <c r="S50" s="35">
        <f t="shared" si="1"/>
        <v>0</v>
      </c>
      <c r="T50" s="8">
        <v>13</v>
      </c>
    </row>
    <row r="51" spans="1:20" x14ac:dyDescent="0.4">
      <c r="A51" s="8"/>
      <c r="B51" s="6"/>
      <c r="C51" s="8"/>
      <c r="D51" s="8"/>
      <c r="E51" s="6"/>
      <c r="F51" s="63"/>
      <c r="G51" s="6"/>
      <c r="I51" s="14"/>
      <c r="K51" s="35">
        <f t="shared" si="0"/>
        <v>0</v>
      </c>
      <c r="N51" s="8"/>
      <c r="P51" s="8"/>
      <c r="S51" s="35">
        <f t="shared" si="1"/>
        <v>0</v>
      </c>
      <c r="T51" s="8"/>
    </row>
    <row r="52" spans="1:20" x14ac:dyDescent="0.4">
      <c r="A52" s="8">
        <v>15</v>
      </c>
      <c r="B52" s="6" t="s">
        <v>208</v>
      </c>
      <c r="C52" s="8" t="s">
        <v>54</v>
      </c>
      <c r="D52" s="8">
        <v>21236</v>
      </c>
      <c r="E52" s="6">
        <v>8</v>
      </c>
      <c r="F52" s="63">
        <v>1</v>
      </c>
      <c r="G52" s="6">
        <v>53</v>
      </c>
      <c r="I52" s="14">
        <f t="shared" si="2"/>
        <v>3353</v>
      </c>
      <c r="J52" s="4">
        <v>120</v>
      </c>
      <c r="K52" s="35">
        <f t="shared" si="0"/>
        <v>402360</v>
      </c>
      <c r="N52" s="8"/>
      <c r="P52" s="8"/>
      <c r="S52" s="35">
        <f t="shared" si="1"/>
        <v>0</v>
      </c>
      <c r="T52" s="8"/>
    </row>
    <row r="53" spans="1:20" x14ac:dyDescent="0.4">
      <c r="A53" s="8"/>
      <c r="B53" s="6"/>
      <c r="C53" s="8"/>
      <c r="D53" s="8"/>
      <c r="E53" s="6"/>
      <c r="F53" s="63"/>
      <c r="G53" s="6"/>
      <c r="I53" s="14"/>
      <c r="K53" s="35">
        <f t="shared" si="0"/>
        <v>0</v>
      </c>
      <c r="N53" s="8"/>
      <c r="P53" s="8"/>
      <c r="S53" s="35">
        <f t="shared" si="1"/>
        <v>0</v>
      </c>
      <c r="T53" s="8"/>
    </row>
    <row r="54" spans="1:20" x14ac:dyDescent="0.4">
      <c r="A54" s="8">
        <v>16</v>
      </c>
      <c r="B54" s="6" t="s">
        <v>209</v>
      </c>
      <c r="C54" s="8" t="s">
        <v>210</v>
      </c>
      <c r="D54" s="8">
        <v>536</v>
      </c>
      <c r="E54" s="6">
        <v>0</v>
      </c>
      <c r="F54" s="63">
        <v>3</v>
      </c>
      <c r="G54" s="6">
        <v>35</v>
      </c>
      <c r="I54" s="14"/>
      <c r="K54" s="35">
        <f t="shared" si="0"/>
        <v>0</v>
      </c>
      <c r="N54" s="8" t="s">
        <v>191</v>
      </c>
      <c r="P54" s="8">
        <v>335</v>
      </c>
      <c r="S54" s="35">
        <f t="shared" si="1"/>
        <v>0</v>
      </c>
      <c r="T54" s="8">
        <v>13</v>
      </c>
    </row>
    <row r="55" spans="1:20" x14ac:dyDescent="0.4">
      <c r="A55" s="8"/>
      <c r="B55" s="6"/>
      <c r="C55" s="8" t="s">
        <v>54</v>
      </c>
      <c r="D55" s="8">
        <v>22981</v>
      </c>
      <c r="E55" s="6">
        <v>0</v>
      </c>
      <c r="F55" s="63">
        <v>1</v>
      </c>
      <c r="G55" s="6">
        <v>93</v>
      </c>
      <c r="I55" s="14">
        <f t="shared" si="2"/>
        <v>193</v>
      </c>
      <c r="J55" s="4">
        <v>95</v>
      </c>
      <c r="K55" s="35">
        <f t="shared" si="0"/>
        <v>18335</v>
      </c>
      <c r="N55" s="8"/>
      <c r="P55" s="8"/>
      <c r="S55" s="35">
        <f t="shared" si="1"/>
        <v>0</v>
      </c>
      <c r="T55" s="8"/>
    </row>
    <row r="56" spans="1:20" x14ac:dyDescent="0.4">
      <c r="A56" s="8"/>
      <c r="B56" s="6"/>
      <c r="C56" s="8"/>
      <c r="D56" s="8"/>
      <c r="E56" s="6"/>
      <c r="F56" s="63"/>
      <c r="G56" s="6"/>
      <c r="I56" s="14"/>
      <c r="K56" s="35">
        <f t="shared" si="0"/>
        <v>0</v>
      </c>
      <c r="N56" s="8"/>
      <c r="P56" s="8"/>
      <c r="S56" s="35">
        <f t="shared" si="1"/>
        <v>0</v>
      </c>
      <c r="T56" s="8"/>
    </row>
    <row r="57" spans="1:20" x14ac:dyDescent="0.4">
      <c r="A57" s="8">
        <v>17</v>
      </c>
      <c r="B57" s="6" t="s">
        <v>211</v>
      </c>
      <c r="C57" s="8" t="s">
        <v>54</v>
      </c>
      <c r="D57" s="8">
        <v>23045</v>
      </c>
      <c r="E57" s="6">
        <v>0</v>
      </c>
      <c r="F57" s="63">
        <v>2</v>
      </c>
      <c r="G57" s="6">
        <v>52</v>
      </c>
      <c r="I57" s="14"/>
      <c r="K57" s="35">
        <f t="shared" si="0"/>
        <v>0</v>
      </c>
      <c r="N57" s="8" t="s">
        <v>367</v>
      </c>
      <c r="P57" s="8">
        <v>252</v>
      </c>
      <c r="R57" s="4">
        <v>380</v>
      </c>
      <c r="S57" s="35">
        <f t="shared" si="1"/>
        <v>95760</v>
      </c>
      <c r="T57" s="8">
        <v>47</v>
      </c>
    </row>
    <row r="58" spans="1:20" x14ac:dyDescent="0.4">
      <c r="A58" s="8"/>
      <c r="B58" s="6"/>
      <c r="C58" s="8" t="s">
        <v>54</v>
      </c>
      <c r="D58" s="8">
        <v>20530</v>
      </c>
      <c r="E58" s="6">
        <v>11</v>
      </c>
      <c r="F58" s="63">
        <v>0</v>
      </c>
      <c r="G58" s="6">
        <v>4</v>
      </c>
      <c r="I58" s="14">
        <f t="shared" si="2"/>
        <v>4404</v>
      </c>
      <c r="J58" s="4">
        <v>120</v>
      </c>
      <c r="K58" s="35">
        <f t="shared" si="0"/>
        <v>528480</v>
      </c>
      <c r="N58" s="8"/>
      <c r="P58" s="8"/>
      <c r="S58" s="35">
        <f t="shared" si="1"/>
        <v>0</v>
      </c>
      <c r="T58" s="8"/>
    </row>
    <row r="59" spans="1:20" x14ac:dyDescent="0.4">
      <c r="A59" s="8"/>
      <c r="B59" s="6"/>
      <c r="C59" s="8" t="s">
        <v>54</v>
      </c>
      <c r="D59" s="8">
        <v>22029</v>
      </c>
      <c r="E59" s="6">
        <v>7</v>
      </c>
      <c r="F59" s="63">
        <v>3</v>
      </c>
      <c r="G59" s="6">
        <v>48</v>
      </c>
      <c r="I59" s="14">
        <f t="shared" si="2"/>
        <v>3148</v>
      </c>
      <c r="J59" s="4">
        <v>95</v>
      </c>
      <c r="K59" s="35">
        <f t="shared" si="0"/>
        <v>299060</v>
      </c>
      <c r="N59" s="8"/>
      <c r="P59" s="8"/>
      <c r="S59" s="35">
        <f t="shared" si="1"/>
        <v>0</v>
      </c>
      <c r="T59" s="8"/>
    </row>
    <row r="60" spans="1:20" x14ac:dyDescent="0.4">
      <c r="A60" s="8"/>
      <c r="B60" s="6"/>
      <c r="C60" s="6"/>
      <c r="D60" s="6"/>
      <c r="E60" s="6"/>
      <c r="F60" s="63"/>
      <c r="G60" s="6"/>
      <c r="I60" s="14"/>
      <c r="K60" s="35">
        <f t="shared" si="0"/>
        <v>0</v>
      </c>
      <c r="N60" s="8"/>
      <c r="P60" s="8"/>
      <c r="S60" s="35">
        <f t="shared" si="1"/>
        <v>0</v>
      </c>
      <c r="T60" s="8"/>
    </row>
    <row r="61" spans="1:20" x14ac:dyDescent="0.4">
      <c r="A61" s="8">
        <v>18</v>
      </c>
      <c r="B61" s="6" t="s">
        <v>212</v>
      </c>
      <c r="C61" s="8" t="s">
        <v>54</v>
      </c>
      <c r="D61" s="8">
        <v>22304</v>
      </c>
      <c r="E61" s="6">
        <v>10</v>
      </c>
      <c r="F61" s="63">
        <v>2</v>
      </c>
      <c r="G61" s="6">
        <v>56</v>
      </c>
      <c r="I61" s="14">
        <f t="shared" si="2"/>
        <v>4256</v>
      </c>
      <c r="J61" s="4">
        <v>200</v>
      </c>
      <c r="K61" s="35">
        <f t="shared" si="0"/>
        <v>851200</v>
      </c>
      <c r="N61" s="8"/>
      <c r="P61" s="8"/>
      <c r="S61" s="35">
        <f t="shared" si="1"/>
        <v>0</v>
      </c>
      <c r="T61" s="8"/>
    </row>
    <row r="62" spans="1:20" x14ac:dyDescent="0.4">
      <c r="A62" s="8"/>
      <c r="B62" s="6"/>
      <c r="C62" s="8"/>
      <c r="D62" s="8"/>
      <c r="E62" s="6"/>
      <c r="F62" s="63"/>
      <c r="G62" s="6"/>
      <c r="I62" s="14"/>
      <c r="K62" s="35">
        <f t="shared" si="0"/>
        <v>0</v>
      </c>
      <c r="N62" s="8"/>
      <c r="P62" s="8"/>
      <c r="S62" s="35">
        <f t="shared" si="1"/>
        <v>0</v>
      </c>
      <c r="T62" s="8"/>
    </row>
    <row r="63" spans="1:20" x14ac:dyDescent="0.4">
      <c r="A63" s="8">
        <v>19</v>
      </c>
      <c r="B63" s="6" t="s">
        <v>213</v>
      </c>
      <c r="C63" s="8" t="s">
        <v>54</v>
      </c>
      <c r="D63" s="8">
        <v>24740</v>
      </c>
      <c r="E63" s="6">
        <v>5</v>
      </c>
      <c r="F63" s="63">
        <v>0</v>
      </c>
      <c r="G63" s="6">
        <v>61</v>
      </c>
      <c r="I63" s="14">
        <f t="shared" si="2"/>
        <v>2061</v>
      </c>
      <c r="J63" s="4">
        <v>330</v>
      </c>
      <c r="K63" s="35">
        <f t="shared" si="0"/>
        <v>680130</v>
      </c>
      <c r="N63" s="8"/>
      <c r="P63" s="8"/>
      <c r="S63" s="35">
        <f t="shared" si="1"/>
        <v>0</v>
      </c>
      <c r="T63" s="8"/>
    </row>
    <row r="64" spans="1:20" x14ac:dyDescent="0.4">
      <c r="A64" s="8"/>
      <c r="B64" s="6"/>
      <c r="C64" s="8"/>
      <c r="D64" s="8"/>
      <c r="E64" s="6"/>
      <c r="F64" s="63"/>
      <c r="G64" s="6"/>
      <c r="I64" s="14"/>
      <c r="K64" s="35">
        <f t="shared" si="0"/>
        <v>0</v>
      </c>
      <c r="N64" s="8"/>
      <c r="P64" s="8"/>
      <c r="S64" s="35">
        <f t="shared" si="1"/>
        <v>0</v>
      </c>
      <c r="T64" s="8"/>
    </row>
    <row r="65" spans="1:20" x14ac:dyDescent="0.4">
      <c r="A65" s="8">
        <v>20</v>
      </c>
      <c r="B65" s="6" t="s">
        <v>214</v>
      </c>
      <c r="C65" s="8" t="s">
        <v>54</v>
      </c>
      <c r="D65" s="8">
        <v>35570</v>
      </c>
      <c r="E65" s="6">
        <v>7</v>
      </c>
      <c r="F65" s="63">
        <v>1</v>
      </c>
      <c r="G65" s="6">
        <v>62</v>
      </c>
      <c r="I65" s="14">
        <f t="shared" si="2"/>
        <v>2962</v>
      </c>
      <c r="J65" s="4">
        <v>120</v>
      </c>
      <c r="K65" s="35">
        <f t="shared" si="0"/>
        <v>355440</v>
      </c>
      <c r="N65" s="8"/>
      <c r="P65" s="8"/>
      <c r="S65" s="35">
        <f t="shared" si="1"/>
        <v>0</v>
      </c>
      <c r="T65" s="8">
        <v>1</v>
      </c>
    </row>
    <row r="66" spans="1:20" x14ac:dyDescent="0.4">
      <c r="A66" s="8"/>
      <c r="B66" s="6"/>
      <c r="C66" s="72" t="s">
        <v>54</v>
      </c>
      <c r="D66" s="72">
        <v>35569</v>
      </c>
      <c r="E66" s="73">
        <v>3</v>
      </c>
      <c r="F66" s="74">
        <v>2</v>
      </c>
      <c r="G66" s="73">
        <v>1</v>
      </c>
      <c r="H66" s="75"/>
      <c r="I66" s="76">
        <f t="shared" si="2"/>
        <v>1401</v>
      </c>
      <c r="J66" s="75"/>
      <c r="K66" s="77">
        <f t="shared" si="0"/>
        <v>0</v>
      </c>
      <c r="N66" s="8"/>
      <c r="P66" s="8"/>
      <c r="S66" s="35">
        <f t="shared" si="1"/>
        <v>0</v>
      </c>
      <c r="T66" s="8"/>
    </row>
    <row r="67" spans="1:20" x14ac:dyDescent="0.4">
      <c r="A67" s="8"/>
      <c r="B67" s="6"/>
      <c r="C67" s="8"/>
      <c r="D67" s="8"/>
      <c r="E67" s="6"/>
      <c r="F67" s="63"/>
      <c r="G67" s="6"/>
      <c r="I67" s="14"/>
      <c r="K67" s="35">
        <f t="shared" si="0"/>
        <v>0</v>
      </c>
      <c r="N67" s="8"/>
      <c r="P67" s="8"/>
      <c r="S67" s="35">
        <f t="shared" si="1"/>
        <v>0</v>
      </c>
      <c r="T67" s="8"/>
    </row>
    <row r="68" spans="1:20" x14ac:dyDescent="0.4">
      <c r="A68" s="8">
        <v>21</v>
      </c>
      <c r="B68" s="6" t="s">
        <v>215</v>
      </c>
      <c r="C68" s="8" t="s">
        <v>210</v>
      </c>
      <c r="D68" s="8">
        <v>544</v>
      </c>
      <c r="E68" s="6">
        <v>1</v>
      </c>
      <c r="F68" s="63">
        <v>0</v>
      </c>
      <c r="G68" s="6">
        <v>63</v>
      </c>
      <c r="I68" s="14"/>
      <c r="K68" s="35">
        <f t="shared" si="0"/>
        <v>0</v>
      </c>
      <c r="N68" s="8" t="s">
        <v>191</v>
      </c>
      <c r="P68" s="8">
        <v>463</v>
      </c>
      <c r="S68" s="35">
        <f t="shared" si="1"/>
        <v>0</v>
      </c>
      <c r="T68" s="8">
        <v>4</v>
      </c>
    </row>
    <row r="69" spans="1:20" x14ac:dyDescent="0.4">
      <c r="A69" s="8"/>
      <c r="B69" s="6"/>
      <c r="C69" s="8"/>
      <c r="D69" s="8"/>
      <c r="E69" s="6"/>
      <c r="F69" s="63"/>
      <c r="G69" s="6"/>
      <c r="I69" s="14"/>
      <c r="K69" s="35">
        <f t="shared" si="0"/>
        <v>0</v>
      </c>
      <c r="N69" s="8"/>
      <c r="P69" s="8"/>
      <c r="S69" s="35">
        <f t="shared" si="1"/>
        <v>0</v>
      </c>
      <c r="T69" s="8"/>
    </row>
    <row r="70" spans="1:20" x14ac:dyDescent="0.4">
      <c r="A70" s="8">
        <v>22</v>
      </c>
      <c r="B70" s="6" t="s">
        <v>216</v>
      </c>
      <c r="C70" s="52" t="s">
        <v>204</v>
      </c>
      <c r="D70" s="52"/>
      <c r="E70" s="60">
        <v>12</v>
      </c>
      <c r="F70" s="64">
        <v>0</v>
      </c>
      <c r="G70" s="60">
        <v>0</v>
      </c>
      <c r="H70" s="53"/>
      <c r="I70" s="62">
        <f t="shared" si="2"/>
        <v>4800</v>
      </c>
      <c r="J70" s="53"/>
      <c r="K70" s="55">
        <f t="shared" ref="K70:K127" si="3">SUM(I70*J70)</f>
        <v>0</v>
      </c>
      <c r="N70" s="8"/>
      <c r="P70" s="8"/>
      <c r="S70" s="35">
        <f t="shared" ref="S70:S127" si="4">SUM(P70*R70)</f>
        <v>0</v>
      </c>
      <c r="T70" s="8"/>
    </row>
    <row r="71" spans="1:20" x14ac:dyDescent="0.4">
      <c r="A71" s="8"/>
      <c r="B71" s="6"/>
      <c r="C71" s="8"/>
      <c r="D71" s="8"/>
      <c r="E71" s="6"/>
      <c r="F71" s="63"/>
      <c r="G71" s="6"/>
      <c r="I71" s="14"/>
      <c r="K71" s="35">
        <f t="shared" si="3"/>
        <v>0</v>
      </c>
      <c r="N71" s="8"/>
      <c r="P71" s="8"/>
      <c r="S71" s="35">
        <f t="shared" si="4"/>
        <v>0</v>
      </c>
      <c r="T71" s="8"/>
    </row>
    <row r="72" spans="1:20" x14ac:dyDescent="0.4">
      <c r="A72" s="8">
        <v>23</v>
      </c>
      <c r="B72" s="6" t="s">
        <v>217</v>
      </c>
      <c r="C72" s="8" t="s">
        <v>54</v>
      </c>
      <c r="D72" s="8">
        <v>26335</v>
      </c>
      <c r="E72" s="6">
        <v>0</v>
      </c>
      <c r="F72" s="63">
        <v>3</v>
      </c>
      <c r="G72" s="6">
        <v>70</v>
      </c>
      <c r="I72" s="14"/>
      <c r="K72" s="35">
        <f t="shared" si="3"/>
        <v>0</v>
      </c>
      <c r="N72" s="8" t="s">
        <v>367</v>
      </c>
      <c r="P72" s="8">
        <v>370</v>
      </c>
      <c r="R72" s="4">
        <v>120</v>
      </c>
      <c r="S72" s="35">
        <f t="shared" si="4"/>
        <v>44400</v>
      </c>
      <c r="T72" s="8">
        <v>20</v>
      </c>
    </row>
    <row r="73" spans="1:20" x14ac:dyDescent="0.4">
      <c r="A73" s="8"/>
      <c r="B73" s="6"/>
      <c r="C73" s="8" t="s">
        <v>54</v>
      </c>
      <c r="D73" s="8">
        <v>26335</v>
      </c>
      <c r="E73" s="6">
        <v>5</v>
      </c>
      <c r="F73" s="63">
        <v>0</v>
      </c>
      <c r="G73" s="6">
        <v>69</v>
      </c>
      <c r="I73" s="14">
        <f t="shared" si="2"/>
        <v>2069</v>
      </c>
      <c r="J73" s="4">
        <v>120</v>
      </c>
      <c r="K73" s="35">
        <f t="shared" si="3"/>
        <v>248280</v>
      </c>
      <c r="N73" s="8"/>
      <c r="P73" s="8"/>
      <c r="S73" s="35">
        <f t="shared" si="4"/>
        <v>0</v>
      </c>
      <c r="T73" s="8"/>
    </row>
    <row r="74" spans="1:20" x14ac:dyDescent="0.4">
      <c r="A74" s="8"/>
      <c r="B74" s="6"/>
      <c r="C74" s="6"/>
      <c r="D74" s="6"/>
      <c r="E74" s="6"/>
      <c r="F74" s="63"/>
      <c r="G74" s="6"/>
      <c r="I74" s="14"/>
      <c r="K74" s="35">
        <f t="shared" si="3"/>
        <v>0</v>
      </c>
      <c r="N74" s="8"/>
      <c r="P74" s="8"/>
      <c r="S74" s="35">
        <f t="shared" si="4"/>
        <v>0</v>
      </c>
      <c r="T74" s="8"/>
    </row>
    <row r="75" spans="1:20" x14ac:dyDescent="0.4">
      <c r="A75" s="8">
        <v>24</v>
      </c>
      <c r="B75" s="6" t="s">
        <v>218</v>
      </c>
      <c r="C75" s="8" t="s">
        <v>54</v>
      </c>
      <c r="D75" s="8">
        <v>26333</v>
      </c>
      <c r="E75" s="6">
        <v>6</v>
      </c>
      <c r="F75" s="63">
        <v>3</v>
      </c>
      <c r="G75" s="6">
        <v>50</v>
      </c>
      <c r="I75" s="14">
        <f t="shared" ref="I75:I130" si="5">E75*400+F75*100+G75</f>
        <v>2750</v>
      </c>
      <c r="J75" s="4">
        <v>120</v>
      </c>
      <c r="K75" s="35">
        <f t="shared" si="3"/>
        <v>330000</v>
      </c>
      <c r="N75" s="8"/>
      <c r="P75" s="8"/>
      <c r="S75" s="35">
        <f t="shared" si="4"/>
        <v>0</v>
      </c>
      <c r="T75" s="8"/>
    </row>
    <row r="76" spans="1:20" x14ac:dyDescent="0.4">
      <c r="A76" s="8"/>
      <c r="B76" s="6"/>
      <c r="C76" s="8"/>
      <c r="D76" s="8"/>
      <c r="E76" s="6"/>
      <c r="F76" s="63"/>
      <c r="G76" s="6"/>
      <c r="I76" s="14"/>
      <c r="K76" s="35">
        <f t="shared" si="3"/>
        <v>0</v>
      </c>
      <c r="N76" s="8"/>
      <c r="P76" s="8"/>
      <c r="S76" s="35">
        <f t="shared" si="4"/>
        <v>0</v>
      </c>
      <c r="T76" s="8"/>
    </row>
    <row r="77" spans="1:20" x14ac:dyDescent="0.4">
      <c r="A77" s="8">
        <v>25</v>
      </c>
      <c r="B77" s="6" t="s">
        <v>219</v>
      </c>
      <c r="C77" s="8" t="s">
        <v>54</v>
      </c>
      <c r="D77" s="8">
        <v>23055</v>
      </c>
      <c r="E77" s="6">
        <v>1</v>
      </c>
      <c r="F77" s="63">
        <v>1</v>
      </c>
      <c r="G77" s="6">
        <v>26</v>
      </c>
      <c r="I77" s="14"/>
      <c r="K77" s="35">
        <f t="shared" si="3"/>
        <v>0</v>
      </c>
      <c r="N77" s="8" t="s">
        <v>367</v>
      </c>
      <c r="P77" s="8">
        <v>526</v>
      </c>
      <c r="R77" s="4">
        <v>330</v>
      </c>
      <c r="S77" s="35">
        <f t="shared" si="4"/>
        <v>173580</v>
      </c>
      <c r="T77" s="8">
        <v>50</v>
      </c>
    </row>
    <row r="78" spans="1:20" x14ac:dyDescent="0.4">
      <c r="A78" s="8"/>
      <c r="B78" s="6"/>
      <c r="C78" s="8"/>
      <c r="D78" s="8"/>
      <c r="E78" s="6"/>
      <c r="F78" s="63"/>
      <c r="G78" s="6"/>
      <c r="I78" s="14"/>
      <c r="K78" s="35">
        <f t="shared" si="3"/>
        <v>0</v>
      </c>
      <c r="N78" s="8"/>
      <c r="P78" s="8"/>
      <c r="S78" s="35">
        <f t="shared" si="4"/>
        <v>0</v>
      </c>
      <c r="T78" s="8"/>
    </row>
    <row r="79" spans="1:20" x14ac:dyDescent="0.4">
      <c r="A79" s="8">
        <v>26</v>
      </c>
      <c r="B79" s="6" t="s">
        <v>220</v>
      </c>
      <c r="C79" s="8" t="s">
        <v>54</v>
      </c>
      <c r="D79" s="8">
        <v>23192</v>
      </c>
      <c r="E79" s="6">
        <v>23</v>
      </c>
      <c r="F79" s="63">
        <v>3</v>
      </c>
      <c r="G79" s="6">
        <v>10</v>
      </c>
      <c r="I79" s="14">
        <f t="shared" si="5"/>
        <v>9510</v>
      </c>
      <c r="J79" s="4">
        <v>120</v>
      </c>
      <c r="K79" s="35">
        <f t="shared" si="3"/>
        <v>1141200</v>
      </c>
      <c r="N79" s="8"/>
      <c r="P79" s="8"/>
      <c r="S79" s="35">
        <f t="shared" si="4"/>
        <v>0</v>
      </c>
      <c r="T79" s="8"/>
    </row>
    <row r="80" spans="1:20" x14ac:dyDescent="0.4">
      <c r="A80" s="8"/>
      <c r="B80" s="6"/>
      <c r="C80" s="52" t="s">
        <v>204</v>
      </c>
      <c r="D80" s="52"/>
      <c r="E80" s="60">
        <v>23</v>
      </c>
      <c r="F80" s="64">
        <v>3</v>
      </c>
      <c r="G80" s="60">
        <v>10</v>
      </c>
      <c r="H80" s="53"/>
      <c r="I80" s="62">
        <f t="shared" si="5"/>
        <v>9510</v>
      </c>
      <c r="J80" s="53"/>
      <c r="K80" s="55">
        <f t="shared" si="3"/>
        <v>0</v>
      </c>
      <c r="N80" s="8"/>
      <c r="P80" s="8"/>
      <c r="S80" s="35">
        <f t="shared" si="4"/>
        <v>0</v>
      </c>
      <c r="T80" s="8"/>
    </row>
    <row r="81" spans="1:20" x14ac:dyDescent="0.4">
      <c r="A81" s="8"/>
      <c r="B81" s="6"/>
      <c r="C81" s="8"/>
      <c r="D81" s="8"/>
      <c r="E81" s="6"/>
      <c r="F81" s="63"/>
      <c r="G81" s="6"/>
      <c r="I81" s="14"/>
      <c r="K81" s="35">
        <f t="shared" si="3"/>
        <v>0</v>
      </c>
      <c r="N81" s="8"/>
      <c r="P81" s="8"/>
      <c r="S81" s="35">
        <f t="shared" si="4"/>
        <v>0</v>
      </c>
      <c r="T81" s="8"/>
    </row>
    <row r="82" spans="1:20" x14ac:dyDescent="0.4">
      <c r="A82" s="8">
        <v>27</v>
      </c>
      <c r="B82" s="6" t="s">
        <v>221</v>
      </c>
      <c r="C82" s="8" t="s">
        <v>54</v>
      </c>
      <c r="D82" s="8">
        <v>22259</v>
      </c>
      <c r="E82" s="6">
        <v>7</v>
      </c>
      <c r="F82" s="63">
        <v>3</v>
      </c>
      <c r="G82" s="6">
        <v>21</v>
      </c>
      <c r="I82" s="14">
        <f t="shared" si="5"/>
        <v>3121</v>
      </c>
      <c r="J82" s="4">
        <v>120</v>
      </c>
      <c r="K82" s="35">
        <f t="shared" si="3"/>
        <v>374520</v>
      </c>
      <c r="N82" s="8"/>
      <c r="P82" s="8"/>
      <c r="S82" s="35">
        <f t="shared" si="4"/>
        <v>0</v>
      </c>
      <c r="T82" s="8"/>
    </row>
    <row r="83" spans="1:20" x14ac:dyDescent="0.4">
      <c r="A83" s="8"/>
      <c r="B83" s="6"/>
      <c r="C83" s="8"/>
      <c r="D83" s="8"/>
      <c r="E83" s="6"/>
      <c r="F83" s="63"/>
      <c r="G83" s="6"/>
      <c r="I83" s="14"/>
      <c r="K83" s="35">
        <f t="shared" si="3"/>
        <v>0</v>
      </c>
      <c r="N83" s="8"/>
      <c r="P83" s="8"/>
      <c r="S83" s="35">
        <f t="shared" si="4"/>
        <v>0</v>
      </c>
      <c r="T83" s="8"/>
    </row>
    <row r="84" spans="1:20" x14ac:dyDescent="0.4">
      <c r="A84" s="8">
        <v>28</v>
      </c>
      <c r="B84" s="6" t="s">
        <v>222</v>
      </c>
      <c r="C84" s="8" t="s">
        <v>54</v>
      </c>
      <c r="D84" s="8">
        <v>23069</v>
      </c>
      <c r="E84" s="6">
        <v>0</v>
      </c>
      <c r="F84" s="63">
        <v>0</v>
      </c>
      <c r="G84" s="6">
        <v>53</v>
      </c>
      <c r="I84" s="14"/>
      <c r="K84" s="35">
        <f t="shared" si="3"/>
        <v>0</v>
      </c>
      <c r="N84" s="8" t="s">
        <v>367</v>
      </c>
      <c r="P84" s="8">
        <v>53</v>
      </c>
      <c r="R84" s="4">
        <v>120</v>
      </c>
      <c r="S84" s="35">
        <f t="shared" si="4"/>
        <v>6360</v>
      </c>
      <c r="T84" s="8"/>
    </row>
    <row r="85" spans="1:20" x14ac:dyDescent="0.4">
      <c r="A85" s="8"/>
      <c r="B85" s="6"/>
      <c r="C85" s="8" t="s">
        <v>54</v>
      </c>
      <c r="D85" s="8">
        <v>20524</v>
      </c>
      <c r="E85" s="6">
        <v>8</v>
      </c>
      <c r="F85" s="63">
        <v>0</v>
      </c>
      <c r="G85" s="6">
        <v>36</v>
      </c>
      <c r="I85" s="14">
        <f t="shared" si="5"/>
        <v>3236</v>
      </c>
      <c r="J85" s="4">
        <v>120</v>
      </c>
      <c r="K85" s="35">
        <f t="shared" si="3"/>
        <v>388320</v>
      </c>
      <c r="N85" s="8"/>
      <c r="P85" s="8"/>
      <c r="S85" s="35">
        <f t="shared" si="4"/>
        <v>0</v>
      </c>
      <c r="T85" s="8"/>
    </row>
    <row r="86" spans="1:20" x14ac:dyDescent="0.4">
      <c r="A86" s="8"/>
      <c r="B86" s="6"/>
      <c r="C86" s="72" t="s">
        <v>54</v>
      </c>
      <c r="D86" s="72">
        <v>38377</v>
      </c>
      <c r="E86" s="73">
        <v>11</v>
      </c>
      <c r="F86" s="74">
        <v>0</v>
      </c>
      <c r="G86" s="73">
        <v>0</v>
      </c>
      <c r="H86" s="75"/>
      <c r="I86" s="76">
        <f t="shared" si="5"/>
        <v>4400</v>
      </c>
      <c r="J86" s="75"/>
      <c r="K86" s="77">
        <f t="shared" si="3"/>
        <v>0</v>
      </c>
      <c r="N86" s="8"/>
      <c r="P86" s="8"/>
      <c r="S86" s="35">
        <f t="shared" si="4"/>
        <v>0</v>
      </c>
      <c r="T86" s="8"/>
    </row>
    <row r="87" spans="1:20" x14ac:dyDescent="0.4">
      <c r="A87" s="8"/>
      <c r="B87" s="6"/>
      <c r="C87" s="66"/>
      <c r="D87" s="66"/>
      <c r="E87" s="67"/>
      <c r="F87" s="68"/>
      <c r="G87" s="67"/>
      <c r="H87" s="69"/>
      <c r="I87" s="70"/>
      <c r="J87" s="69"/>
      <c r="K87" s="71"/>
      <c r="N87" s="8"/>
      <c r="P87" s="8"/>
      <c r="T87" s="8"/>
    </row>
    <row r="88" spans="1:20" x14ac:dyDescent="0.4">
      <c r="A88" s="8">
        <v>29</v>
      </c>
      <c r="B88" s="6" t="s">
        <v>222</v>
      </c>
      <c r="C88" s="8" t="s">
        <v>54</v>
      </c>
      <c r="D88" s="8">
        <v>21075</v>
      </c>
      <c r="E88" s="6">
        <v>3</v>
      </c>
      <c r="F88" s="63">
        <v>3</v>
      </c>
      <c r="G88" s="6">
        <v>34</v>
      </c>
      <c r="I88" s="14">
        <f t="shared" si="5"/>
        <v>1534</v>
      </c>
      <c r="J88" s="4">
        <v>120</v>
      </c>
      <c r="K88" s="35">
        <f t="shared" si="3"/>
        <v>184080</v>
      </c>
      <c r="N88" s="8"/>
      <c r="P88" s="8"/>
      <c r="S88" s="35">
        <f t="shared" si="4"/>
        <v>0</v>
      </c>
      <c r="T88" s="8"/>
    </row>
    <row r="89" spans="1:20" x14ac:dyDescent="0.4">
      <c r="A89" s="8"/>
      <c r="B89" s="6"/>
      <c r="C89" s="8" t="s">
        <v>54</v>
      </c>
      <c r="D89" s="8">
        <v>21078</v>
      </c>
      <c r="E89" s="6">
        <v>0</v>
      </c>
      <c r="F89" s="63">
        <v>2</v>
      </c>
      <c r="G89" s="6">
        <v>21</v>
      </c>
      <c r="I89" s="14">
        <f t="shared" si="5"/>
        <v>221</v>
      </c>
      <c r="J89" s="4">
        <v>180</v>
      </c>
      <c r="K89" s="35">
        <f t="shared" si="3"/>
        <v>39780</v>
      </c>
      <c r="N89" s="8"/>
      <c r="P89" s="8"/>
      <c r="S89" s="35">
        <f t="shared" si="4"/>
        <v>0</v>
      </c>
      <c r="T89" s="8"/>
    </row>
    <row r="90" spans="1:20" x14ac:dyDescent="0.4">
      <c r="A90" s="8"/>
      <c r="B90" s="6"/>
      <c r="C90" s="8"/>
      <c r="D90" s="8"/>
      <c r="E90" s="6"/>
      <c r="F90" s="63"/>
      <c r="G90" s="6"/>
      <c r="I90" s="14"/>
      <c r="K90" s="35">
        <f t="shared" si="3"/>
        <v>0</v>
      </c>
      <c r="N90" s="8"/>
      <c r="P90" s="8"/>
      <c r="S90" s="35">
        <f t="shared" si="4"/>
        <v>0</v>
      </c>
      <c r="T90" s="8"/>
    </row>
    <row r="91" spans="1:20" x14ac:dyDescent="0.4">
      <c r="A91" s="8">
        <v>30</v>
      </c>
      <c r="B91" s="6" t="s">
        <v>223</v>
      </c>
      <c r="C91" s="8" t="s">
        <v>54</v>
      </c>
      <c r="D91" s="8">
        <v>20525</v>
      </c>
      <c r="E91" s="6">
        <v>8</v>
      </c>
      <c r="F91" s="63">
        <v>0</v>
      </c>
      <c r="G91" s="6">
        <v>74</v>
      </c>
      <c r="I91" s="14">
        <f t="shared" si="5"/>
        <v>3274</v>
      </c>
      <c r="J91" s="4">
        <v>120</v>
      </c>
      <c r="K91" s="35">
        <f t="shared" si="3"/>
        <v>392880</v>
      </c>
      <c r="N91" s="8"/>
      <c r="P91" s="8"/>
      <c r="S91" s="35">
        <f t="shared" si="4"/>
        <v>0</v>
      </c>
      <c r="T91" s="8"/>
    </row>
    <row r="92" spans="1:20" x14ac:dyDescent="0.4">
      <c r="A92" s="8"/>
      <c r="B92" s="6"/>
      <c r="C92" s="72" t="s">
        <v>54</v>
      </c>
      <c r="D92" s="72">
        <v>20995</v>
      </c>
      <c r="E92" s="73">
        <v>13</v>
      </c>
      <c r="F92" s="74">
        <v>0</v>
      </c>
      <c r="G92" s="73">
        <v>86</v>
      </c>
      <c r="H92" s="75"/>
      <c r="I92" s="76">
        <f t="shared" si="5"/>
        <v>5286</v>
      </c>
      <c r="J92" s="75"/>
      <c r="K92" s="77">
        <f t="shared" si="3"/>
        <v>0</v>
      </c>
      <c r="N92" s="8"/>
      <c r="P92" s="8"/>
      <c r="S92" s="35">
        <f t="shared" si="4"/>
        <v>0</v>
      </c>
      <c r="T92" s="8"/>
    </row>
    <row r="93" spans="1:20" x14ac:dyDescent="0.4">
      <c r="A93" s="8"/>
      <c r="B93" s="6"/>
      <c r="C93" s="8"/>
      <c r="D93" s="8"/>
      <c r="E93" s="6"/>
      <c r="F93" s="63"/>
      <c r="G93" s="6"/>
      <c r="I93" s="14"/>
      <c r="K93" s="35">
        <f t="shared" si="3"/>
        <v>0</v>
      </c>
      <c r="N93" s="8"/>
      <c r="P93" s="8"/>
      <c r="S93" s="35">
        <f t="shared" si="4"/>
        <v>0</v>
      </c>
      <c r="T93" s="8"/>
    </row>
    <row r="94" spans="1:20" x14ac:dyDescent="0.4">
      <c r="A94" s="8">
        <v>31</v>
      </c>
      <c r="B94" s="6" t="s">
        <v>224</v>
      </c>
      <c r="C94" s="8" t="s">
        <v>54</v>
      </c>
      <c r="D94" s="8">
        <v>23059</v>
      </c>
      <c r="E94" s="6">
        <v>0</v>
      </c>
      <c r="F94" s="63">
        <v>2</v>
      </c>
      <c r="G94" s="6">
        <v>75</v>
      </c>
      <c r="I94" s="14"/>
      <c r="K94" s="35">
        <f t="shared" si="3"/>
        <v>0</v>
      </c>
      <c r="N94" s="8" t="s">
        <v>191</v>
      </c>
      <c r="P94" s="8">
        <v>275</v>
      </c>
      <c r="R94" s="4">
        <v>380</v>
      </c>
      <c r="S94" s="35">
        <f t="shared" si="4"/>
        <v>104500</v>
      </c>
      <c r="T94" s="8">
        <v>14</v>
      </c>
    </row>
    <row r="95" spans="1:20" x14ac:dyDescent="0.4">
      <c r="A95" s="8"/>
      <c r="B95" s="6"/>
      <c r="C95" s="8"/>
      <c r="D95" s="8"/>
      <c r="E95" s="6"/>
      <c r="F95" s="63"/>
      <c r="G95" s="6"/>
      <c r="I95" s="14"/>
      <c r="K95" s="35">
        <f t="shared" si="3"/>
        <v>0</v>
      </c>
      <c r="N95" s="8"/>
      <c r="P95" s="8"/>
      <c r="S95" s="35">
        <f t="shared" si="4"/>
        <v>0</v>
      </c>
      <c r="T95" s="8"/>
    </row>
    <row r="96" spans="1:20" x14ac:dyDescent="0.4">
      <c r="A96" s="8">
        <v>32</v>
      </c>
      <c r="B96" s="6" t="s">
        <v>225</v>
      </c>
      <c r="C96" s="8" t="s">
        <v>54</v>
      </c>
      <c r="D96" s="8">
        <v>22899</v>
      </c>
      <c r="E96" s="6">
        <v>10</v>
      </c>
      <c r="F96" s="63">
        <v>1</v>
      </c>
      <c r="G96" s="6">
        <v>81</v>
      </c>
      <c r="I96" s="14">
        <f t="shared" si="5"/>
        <v>4181</v>
      </c>
      <c r="J96" s="4">
        <v>120</v>
      </c>
      <c r="K96" s="35">
        <f t="shared" si="3"/>
        <v>501720</v>
      </c>
      <c r="N96" s="8"/>
      <c r="P96" s="8"/>
      <c r="S96" s="35">
        <f t="shared" si="4"/>
        <v>0</v>
      </c>
      <c r="T96" s="8"/>
    </row>
    <row r="97" spans="1:20" x14ac:dyDescent="0.4">
      <c r="A97" s="8"/>
      <c r="B97" s="6"/>
      <c r="C97" s="8" t="s">
        <v>226</v>
      </c>
      <c r="D97" s="8">
        <v>430</v>
      </c>
      <c r="E97" s="6">
        <v>13</v>
      </c>
      <c r="F97" s="63">
        <v>0</v>
      </c>
      <c r="G97" s="6">
        <v>43</v>
      </c>
      <c r="I97" s="14">
        <f t="shared" si="5"/>
        <v>5243</v>
      </c>
      <c r="K97" s="35">
        <f t="shared" si="3"/>
        <v>0</v>
      </c>
      <c r="N97" s="8"/>
      <c r="P97" s="8"/>
      <c r="S97" s="35">
        <f t="shared" si="4"/>
        <v>0</v>
      </c>
      <c r="T97" s="8"/>
    </row>
    <row r="98" spans="1:20" x14ac:dyDescent="0.4">
      <c r="A98" s="8"/>
      <c r="B98" s="6"/>
      <c r="C98" s="52" t="s">
        <v>204</v>
      </c>
      <c r="D98" s="52"/>
      <c r="E98" s="60">
        <v>18</v>
      </c>
      <c r="F98" s="64">
        <v>0</v>
      </c>
      <c r="G98" s="60">
        <v>0</v>
      </c>
      <c r="H98" s="53"/>
      <c r="I98" s="62">
        <f t="shared" si="5"/>
        <v>7200</v>
      </c>
      <c r="J98" s="53"/>
      <c r="K98" s="55">
        <f t="shared" si="3"/>
        <v>0</v>
      </c>
      <c r="N98" s="8"/>
      <c r="P98" s="8"/>
      <c r="S98" s="35">
        <f t="shared" si="4"/>
        <v>0</v>
      </c>
      <c r="T98" s="8"/>
    </row>
    <row r="99" spans="1:20" x14ac:dyDescent="0.4">
      <c r="A99" s="6"/>
      <c r="B99" s="6"/>
      <c r="C99" s="6"/>
      <c r="D99" s="6"/>
      <c r="E99" s="6"/>
      <c r="F99" s="63"/>
      <c r="G99" s="6"/>
      <c r="I99" s="14"/>
      <c r="K99" s="35">
        <f t="shared" si="3"/>
        <v>0</v>
      </c>
      <c r="N99" s="8"/>
      <c r="P99" s="8"/>
      <c r="S99" s="35">
        <f t="shared" si="4"/>
        <v>0</v>
      </c>
      <c r="T99" s="8"/>
    </row>
    <row r="100" spans="1:20" x14ac:dyDescent="0.4">
      <c r="A100" s="8">
        <v>33</v>
      </c>
      <c r="B100" s="6" t="s">
        <v>227</v>
      </c>
      <c r="C100" s="8" t="s">
        <v>54</v>
      </c>
      <c r="D100" s="8">
        <v>23064</v>
      </c>
      <c r="E100" s="6">
        <v>0</v>
      </c>
      <c r="F100" s="63">
        <v>3</v>
      </c>
      <c r="G100" s="6">
        <v>55</v>
      </c>
      <c r="I100" s="14"/>
      <c r="K100" s="35">
        <f t="shared" si="3"/>
        <v>0</v>
      </c>
      <c r="N100" s="8" t="s">
        <v>367</v>
      </c>
      <c r="P100" s="8">
        <v>355</v>
      </c>
      <c r="R100" s="4">
        <v>380</v>
      </c>
      <c r="S100" s="35">
        <f t="shared" si="4"/>
        <v>134900</v>
      </c>
      <c r="T100" s="8">
        <v>41</v>
      </c>
    </row>
    <row r="101" spans="1:20" x14ac:dyDescent="0.4">
      <c r="A101" s="8"/>
      <c r="B101" s="6"/>
      <c r="C101" s="8" t="s">
        <v>54</v>
      </c>
      <c r="D101" s="8">
        <v>25086</v>
      </c>
      <c r="E101" s="6">
        <v>3</v>
      </c>
      <c r="F101" s="63">
        <v>3</v>
      </c>
      <c r="G101" s="6">
        <v>55</v>
      </c>
      <c r="I101" s="14">
        <f t="shared" si="5"/>
        <v>1555</v>
      </c>
      <c r="J101" s="4">
        <v>130</v>
      </c>
      <c r="K101" s="35">
        <f t="shared" si="3"/>
        <v>202150</v>
      </c>
      <c r="N101" s="8"/>
      <c r="P101" s="8"/>
      <c r="S101" s="35">
        <f t="shared" si="4"/>
        <v>0</v>
      </c>
      <c r="T101" s="8"/>
    </row>
    <row r="102" spans="1:20" x14ac:dyDescent="0.4">
      <c r="A102" s="8"/>
      <c r="B102" s="6"/>
      <c r="C102" s="8" t="s">
        <v>54</v>
      </c>
      <c r="D102" s="8">
        <v>22334</v>
      </c>
      <c r="E102" s="6">
        <v>3</v>
      </c>
      <c r="F102" s="63">
        <v>2</v>
      </c>
      <c r="G102" s="6">
        <v>93</v>
      </c>
      <c r="I102" s="14">
        <f t="shared" si="5"/>
        <v>1493</v>
      </c>
      <c r="J102" s="4">
        <v>130</v>
      </c>
      <c r="K102" s="35">
        <f t="shared" si="3"/>
        <v>194090</v>
      </c>
      <c r="N102" s="8"/>
      <c r="P102" s="8"/>
      <c r="S102" s="35">
        <f t="shared" si="4"/>
        <v>0</v>
      </c>
      <c r="T102" s="8"/>
    </row>
    <row r="103" spans="1:20" x14ac:dyDescent="0.4">
      <c r="A103" s="8"/>
      <c r="B103" s="6"/>
      <c r="C103" s="8" t="s">
        <v>54</v>
      </c>
      <c r="D103" s="8">
        <v>22873</v>
      </c>
      <c r="E103" s="6">
        <v>0</v>
      </c>
      <c r="F103" s="63">
        <v>3</v>
      </c>
      <c r="G103" s="6">
        <v>78</v>
      </c>
      <c r="I103" s="14">
        <f t="shared" si="5"/>
        <v>378</v>
      </c>
      <c r="J103" s="4">
        <v>120</v>
      </c>
      <c r="K103" s="35">
        <f t="shared" si="3"/>
        <v>45360</v>
      </c>
      <c r="N103" s="8"/>
      <c r="P103" s="8"/>
      <c r="S103" s="35">
        <f t="shared" si="4"/>
        <v>0</v>
      </c>
      <c r="T103" s="8"/>
    </row>
    <row r="104" spans="1:20" x14ac:dyDescent="0.4">
      <c r="A104" s="8"/>
      <c r="B104" s="6"/>
      <c r="C104" s="8"/>
      <c r="D104" s="8"/>
      <c r="E104" s="6"/>
      <c r="F104" s="63"/>
      <c r="G104" s="6"/>
      <c r="I104" s="14"/>
      <c r="K104" s="35">
        <f t="shared" si="3"/>
        <v>0</v>
      </c>
      <c r="N104" s="8"/>
      <c r="P104" s="8"/>
      <c r="S104" s="35">
        <f t="shared" si="4"/>
        <v>0</v>
      </c>
      <c r="T104" s="8"/>
    </row>
    <row r="105" spans="1:20" x14ac:dyDescent="0.4">
      <c r="A105" s="8">
        <v>34</v>
      </c>
      <c r="B105" s="6" t="s">
        <v>228</v>
      </c>
      <c r="C105" s="8" t="s">
        <v>54</v>
      </c>
      <c r="D105" s="8">
        <v>22236</v>
      </c>
      <c r="E105" s="6">
        <v>7</v>
      </c>
      <c r="F105" s="63">
        <v>2</v>
      </c>
      <c r="G105" s="6">
        <v>91</v>
      </c>
      <c r="I105" s="14">
        <f t="shared" si="5"/>
        <v>3091</v>
      </c>
      <c r="J105" s="4">
        <v>120</v>
      </c>
      <c r="K105" s="35">
        <f t="shared" si="3"/>
        <v>370920</v>
      </c>
      <c r="N105" s="8"/>
      <c r="P105" s="8"/>
      <c r="S105" s="35">
        <f t="shared" si="4"/>
        <v>0</v>
      </c>
      <c r="T105" s="8"/>
    </row>
    <row r="106" spans="1:20" x14ac:dyDescent="0.4">
      <c r="A106" s="8"/>
      <c r="B106" s="6"/>
      <c r="C106" s="8" t="s">
        <v>54</v>
      </c>
      <c r="D106" s="8">
        <v>22232</v>
      </c>
      <c r="E106" s="6">
        <v>5</v>
      </c>
      <c r="F106" s="63">
        <v>1</v>
      </c>
      <c r="G106" s="6">
        <v>62</v>
      </c>
      <c r="I106" s="14">
        <f t="shared" si="5"/>
        <v>2162</v>
      </c>
      <c r="J106" s="4">
        <v>120</v>
      </c>
      <c r="K106" s="35">
        <f t="shared" si="3"/>
        <v>259440</v>
      </c>
      <c r="N106" s="8"/>
      <c r="P106" s="8"/>
      <c r="S106" s="35">
        <f t="shared" si="4"/>
        <v>0</v>
      </c>
      <c r="T106" s="8"/>
    </row>
    <row r="107" spans="1:20" x14ac:dyDescent="0.4">
      <c r="A107" s="8"/>
      <c r="B107" s="6"/>
      <c r="C107" s="8"/>
      <c r="D107" s="8"/>
      <c r="E107" s="6"/>
      <c r="F107" s="63"/>
      <c r="G107" s="6"/>
      <c r="I107" s="14"/>
      <c r="K107" s="35">
        <f t="shared" si="3"/>
        <v>0</v>
      </c>
      <c r="N107" s="8"/>
      <c r="P107" s="8"/>
      <c r="S107" s="35">
        <f t="shared" si="4"/>
        <v>0</v>
      </c>
      <c r="T107" s="8"/>
    </row>
    <row r="108" spans="1:20" x14ac:dyDescent="0.4">
      <c r="A108" s="8">
        <v>35</v>
      </c>
      <c r="B108" s="6" t="s">
        <v>229</v>
      </c>
      <c r="C108" s="8" t="s">
        <v>54</v>
      </c>
      <c r="D108" s="8">
        <v>23005</v>
      </c>
      <c r="E108" s="6">
        <v>0</v>
      </c>
      <c r="F108" s="63">
        <v>3</v>
      </c>
      <c r="G108" s="6">
        <v>26</v>
      </c>
      <c r="I108" s="14"/>
      <c r="K108" s="35">
        <f t="shared" si="3"/>
        <v>0</v>
      </c>
      <c r="N108" s="8" t="s">
        <v>367</v>
      </c>
      <c r="P108" s="8">
        <v>326</v>
      </c>
      <c r="R108" s="4">
        <v>330</v>
      </c>
      <c r="S108" s="35">
        <f t="shared" si="4"/>
        <v>107580</v>
      </c>
      <c r="T108" s="8">
        <v>20</v>
      </c>
    </row>
    <row r="109" spans="1:20" x14ac:dyDescent="0.4">
      <c r="A109" s="8"/>
      <c r="B109" s="6"/>
      <c r="C109" s="8"/>
      <c r="D109" s="8"/>
      <c r="E109" s="6"/>
      <c r="F109" s="63"/>
      <c r="G109" s="6"/>
      <c r="I109" s="14"/>
      <c r="K109" s="35">
        <f t="shared" si="3"/>
        <v>0</v>
      </c>
      <c r="N109" s="8"/>
      <c r="P109" s="8"/>
      <c r="S109" s="35">
        <f t="shared" si="4"/>
        <v>0</v>
      </c>
      <c r="T109" s="8"/>
    </row>
    <row r="110" spans="1:20" x14ac:dyDescent="0.4">
      <c r="A110" s="8">
        <v>36</v>
      </c>
      <c r="B110" s="6" t="s">
        <v>230</v>
      </c>
      <c r="C110" s="8" t="s">
        <v>54</v>
      </c>
      <c r="D110" s="8">
        <v>22333</v>
      </c>
      <c r="E110" s="6">
        <v>4</v>
      </c>
      <c r="F110" s="63">
        <v>2</v>
      </c>
      <c r="G110" s="6">
        <v>47</v>
      </c>
      <c r="I110" s="14">
        <f t="shared" si="5"/>
        <v>1847</v>
      </c>
      <c r="J110" s="4">
        <v>120</v>
      </c>
      <c r="K110" s="35">
        <f t="shared" si="3"/>
        <v>221640</v>
      </c>
      <c r="N110" s="8"/>
      <c r="P110" s="8"/>
      <c r="S110" s="35">
        <f t="shared" si="4"/>
        <v>0</v>
      </c>
      <c r="T110" s="8"/>
    </row>
    <row r="111" spans="1:20" x14ac:dyDescent="0.4">
      <c r="A111" s="8"/>
      <c r="B111" s="6"/>
      <c r="C111" s="8" t="s">
        <v>54</v>
      </c>
      <c r="D111" s="8">
        <v>22235</v>
      </c>
      <c r="E111" s="6">
        <v>1</v>
      </c>
      <c r="F111" s="63">
        <v>0</v>
      </c>
      <c r="G111" s="6">
        <v>68</v>
      </c>
      <c r="I111" s="14">
        <f t="shared" si="5"/>
        <v>468</v>
      </c>
      <c r="J111" s="4">
        <v>130</v>
      </c>
      <c r="K111" s="35">
        <f t="shared" si="3"/>
        <v>60840</v>
      </c>
      <c r="N111" s="8"/>
      <c r="P111" s="8"/>
      <c r="S111" s="35">
        <f t="shared" si="4"/>
        <v>0</v>
      </c>
      <c r="T111" s="8"/>
    </row>
    <row r="112" spans="1:20" x14ac:dyDescent="0.4">
      <c r="A112" s="8"/>
      <c r="B112" s="6"/>
      <c r="C112" s="8"/>
      <c r="D112" s="8"/>
      <c r="E112" s="6"/>
      <c r="F112" s="63"/>
      <c r="G112" s="6"/>
      <c r="I112" s="14"/>
      <c r="K112" s="35"/>
      <c r="N112" s="8"/>
      <c r="P112" s="8"/>
      <c r="T112" s="8"/>
    </row>
    <row r="113" spans="1:20" x14ac:dyDescent="0.4">
      <c r="A113" s="8">
        <v>37</v>
      </c>
      <c r="B113" s="6" t="s">
        <v>231</v>
      </c>
      <c r="C113" s="8" t="s">
        <v>54</v>
      </c>
      <c r="D113" s="8">
        <v>23000</v>
      </c>
      <c r="E113" s="6">
        <v>0</v>
      </c>
      <c r="F113" s="63">
        <v>3</v>
      </c>
      <c r="G113" s="6">
        <v>36</v>
      </c>
      <c r="I113" s="14">
        <f t="shared" si="5"/>
        <v>336</v>
      </c>
      <c r="J113" s="4">
        <v>380</v>
      </c>
      <c r="K113" s="35">
        <f t="shared" si="3"/>
        <v>127680</v>
      </c>
      <c r="N113" s="8"/>
      <c r="P113" s="8"/>
      <c r="S113" s="35">
        <f t="shared" si="4"/>
        <v>0</v>
      </c>
      <c r="T113" s="8"/>
    </row>
    <row r="114" spans="1:20" x14ac:dyDescent="0.4">
      <c r="A114" s="8"/>
      <c r="B114" s="6"/>
      <c r="C114" s="8" t="s">
        <v>54</v>
      </c>
      <c r="D114" s="8">
        <v>22331</v>
      </c>
      <c r="E114" s="6">
        <v>8</v>
      </c>
      <c r="F114" s="63">
        <v>3</v>
      </c>
      <c r="G114" s="6">
        <v>13</v>
      </c>
      <c r="I114" s="14">
        <f t="shared" si="5"/>
        <v>3513</v>
      </c>
      <c r="J114" s="4">
        <v>120</v>
      </c>
      <c r="K114" s="35">
        <f t="shared" si="3"/>
        <v>421560</v>
      </c>
      <c r="N114" s="8"/>
      <c r="P114" s="8"/>
      <c r="S114" s="35">
        <f t="shared" si="4"/>
        <v>0</v>
      </c>
      <c r="T114" s="8"/>
    </row>
    <row r="115" spans="1:20" x14ac:dyDescent="0.4">
      <c r="A115" s="8"/>
      <c r="B115" s="6"/>
      <c r="C115" s="8"/>
      <c r="D115" s="8"/>
      <c r="E115" s="6"/>
      <c r="F115" s="63"/>
      <c r="G115" s="6"/>
      <c r="I115" s="14"/>
      <c r="K115" s="35">
        <f t="shared" si="3"/>
        <v>0</v>
      </c>
      <c r="N115" s="8"/>
      <c r="P115" s="8"/>
      <c r="S115" s="35">
        <f t="shared" si="4"/>
        <v>0</v>
      </c>
      <c r="T115" s="8"/>
    </row>
    <row r="116" spans="1:20" x14ac:dyDescent="0.4">
      <c r="A116" s="8">
        <v>38</v>
      </c>
      <c r="B116" s="6" t="s">
        <v>232</v>
      </c>
      <c r="C116" s="72" t="s">
        <v>54</v>
      </c>
      <c r="D116" s="72">
        <v>22992</v>
      </c>
      <c r="E116" s="73">
        <v>0</v>
      </c>
      <c r="F116" s="74">
        <v>1</v>
      </c>
      <c r="G116" s="73">
        <v>18</v>
      </c>
      <c r="H116" s="75"/>
      <c r="I116" s="76"/>
      <c r="J116" s="75"/>
      <c r="K116" s="77">
        <f t="shared" si="3"/>
        <v>0</v>
      </c>
      <c r="N116" s="8" t="s">
        <v>367</v>
      </c>
      <c r="P116" s="8">
        <v>118</v>
      </c>
      <c r="S116" s="35">
        <f t="shared" si="4"/>
        <v>0</v>
      </c>
      <c r="T116" s="8">
        <v>30</v>
      </c>
    </row>
    <row r="117" spans="1:20" x14ac:dyDescent="0.4">
      <c r="A117" s="8"/>
      <c r="B117" s="6"/>
      <c r="C117" s="8"/>
      <c r="D117" s="8"/>
      <c r="E117" s="6"/>
      <c r="F117" s="63"/>
      <c r="G117" s="6"/>
      <c r="I117" s="14"/>
      <c r="K117" s="35">
        <f t="shared" si="3"/>
        <v>0</v>
      </c>
      <c r="N117" s="8"/>
      <c r="P117" s="8"/>
      <c r="S117" s="35">
        <f t="shared" si="4"/>
        <v>0</v>
      </c>
      <c r="T117" s="8"/>
    </row>
    <row r="118" spans="1:20" x14ac:dyDescent="0.4">
      <c r="A118" s="8">
        <v>39</v>
      </c>
      <c r="B118" s="6" t="s">
        <v>233</v>
      </c>
      <c r="C118" s="8" t="s">
        <v>54</v>
      </c>
      <c r="D118" s="8">
        <v>22293</v>
      </c>
      <c r="E118" s="6">
        <v>21</v>
      </c>
      <c r="F118" s="63">
        <v>3</v>
      </c>
      <c r="G118" s="6">
        <v>68</v>
      </c>
      <c r="I118" s="14">
        <f t="shared" si="5"/>
        <v>8768</v>
      </c>
      <c r="J118" s="4">
        <v>120</v>
      </c>
      <c r="K118" s="35">
        <f t="shared" si="3"/>
        <v>1052160</v>
      </c>
      <c r="N118" s="8"/>
      <c r="P118" s="8"/>
      <c r="S118" s="35">
        <f t="shared" si="4"/>
        <v>0</v>
      </c>
      <c r="T118" s="8"/>
    </row>
    <row r="119" spans="1:20" x14ac:dyDescent="0.4">
      <c r="A119" s="8"/>
      <c r="B119" s="6"/>
      <c r="C119" s="8" t="s">
        <v>54</v>
      </c>
      <c r="D119" s="8">
        <v>22294</v>
      </c>
      <c r="E119" s="6">
        <v>16</v>
      </c>
      <c r="F119" s="63">
        <v>0</v>
      </c>
      <c r="G119" s="6">
        <v>51</v>
      </c>
      <c r="I119" s="14">
        <f t="shared" si="5"/>
        <v>6451</v>
      </c>
      <c r="J119" s="4">
        <v>120</v>
      </c>
      <c r="K119" s="35">
        <f t="shared" si="3"/>
        <v>774120</v>
      </c>
      <c r="N119" s="8"/>
      <c r="P119" s="8"/>
      <c r="S119" s="35">
        <f t="shared" si="4"/>
        <v>0</v>
      </c>
      <c r="T119" s="8"/>
    </row>
    <row r="120" spans="1:20" x14ac:dyDescent="0.4">
      <c r="A120" s="8"/>
      <c r="B120" s="6"/>
      <c r="C120" s="8"/>
      <c r="D120" s="8"/>
      <c r="E120" s="6"/>
      <c r="F120" s="63"/>
      <c r="G120" s="6"/>
      <c r="I120" s="14"/>
      <c r="K120" s="35">
        <f t="shared" si="3"/>
        <v>0</v>
      </c>
      <c r="N120" s="8"/>
      <c r="P120" s="8"/>
      <c r="S120" s="35">
        <f t="shared" si="4"/>
        <v>0</v>
      </c>
      <c r="T120" s="8"/>
    </row>
    <row r="121" spans="1:20" x14ac:dyDescent="0.4">
      <c r="A121" s="8">
        <v>40</v>
      </c>
      <c r="B121" s="6" t="s">
        <v>234</v>
      </c>
      <c r="C121" s="8" t="s">
        <v>54</v>
      </c>
      <c r="D121" s="8">
        <v>22991</v>
      </c>
      <c r="E121" s="6">
        <v>0</v>
      </c>
      <c r="F121" s="63">
        <v>1</v>
      </c>
      <c r="G121" s="6">
        <v>15</v>
      </c>
      <c r="I121" s="14">
        <f t="shared" si="5"/>
        <v>115</v>
      </c>
      <c r="J121" s="4">
        <v>380</v>
      </c>
      <c r="K121" s="35">
        <f t="shared" si="3"/>
        <v>43700</v>
      </c>
      <c r="N121" s="8"/>
      <c r="P121" s="8"/>
      <c r="S121" s="35">
        <f t="shared" si="4"/>
        <v>0</v>
      </c>
      <c r="T121" s="8"/>
    </row>
    <row r="122" spans="1:20" x14ac:dyDescent="0.4">
      <c r="A122" s="8"/>
      <c r="B122" s="6"/>
      <c r="C122" s="8"/>
      <c r="D122" s="8"/>
      <c r="E122" s="6"/>
      <c r="F122" s="63"/>
      <c r="G122" s="6"/>
      <c r="I122" s="14"/>
      <c r="K122" s="35">
        <f t="shared" si="3"/>
        <v>0</v>
      </c>
      <c r="N122" s="8"/>
      <c r="P122" s="8"/>
      <c r="S122" s="35">
        <f t="shared" si="4"/>
        <v>0</v>
      </c>
      <c r="T122" s="8"/>
    </row>
    <row r="123" spans="1:20" x14ac:dyDescent="0.4">
      <c r="A123" s="8">
        <v>41</v>
      </c>
      <c r="B123" s="6" t="s">
        <v>235</v>
      </c>
      <c r="C123" s="8" t="s">
        <v>54</v>
      </c>
      <c r="D123" s="8">
        <v>22507</v>
      </c>
      <c r="E123" s="6">
        <v>6</v>
      </c>
      <c r="F123" s="63">
        <v>2</v>
      </c>
      <c r="G123" s="6">
        <v>17</v>
      </c>
      <c r="I123" s="14">
        <f t="shared" si="5"/>
        <v>2617</v>
      </c>
      <c r="J123" s="4">
        <v>120</v>
      </c>
      <c r="K123" s="35">
        <f t="shared" si="3"/>
        <v>314040</v>
      </c>
      <c r="N123" s="8"/>
      <c r="P123" s="8"/>
      <c r="S123" s="35">
        <f t="shared" si="4"/>
        <v>0</v>
      </c>
      <c r="T123" s="8"/>
    </row>
    <row r="124" spans="1:20" x14ac:dyDescent="0.4">
      <c r="A124" s="6"/>
      <c r="B124" s="6"/>
      <c r="C124" s="6"/>
      <c r="D124" s="6"/>
      <c r="E124" s="6"/>
      <c r="F124" s="63"/>
      <c r="G124" s="6"/>
      <c r="I124" s="14"/>
      <c r="K124" s="35">
        <f t="shared" si="3"/>
        <v>0</v>
      </c>
      <c r="N124" s="8"/>
      <c r="P124" s="8"/>
      <c r="S124" s="35">
        <f t="shared" si="4"/>
        <v>0</v>
      </c>
      <c r="T124" s="8"/>
    </row>
    <row r="125" spans="1:20" x14ac:dyDescent="0.4">
      <c r="A125" s="8">
        <v>42</v>
      </c>
      <c r="B125" s="6" t="s">
        <v>236</v>
      </c>
      <c r="C125" s="8" t="s">
        <v>54</v>
      </c>
      <c r="D125" s="8">
        <v>23070</v>
      </c>
      <c r="E125" s="6">
        <v>2</v>
      </c>
      <c r="F125" s="63">
        <v>0</v>
      </c>
      <c r="G125" s="6">
        <v>0</v>
      </c>
      <c r="I125" s="14"/>
      <c r="K125" s="35">
        <f t="shared" si="3"/>
        <v>0</v>
      </c>
      <c r="N125" s="8" t="s">
        <v>367</v>
      </c>
      <c r="P125" s="8">
        <v>800</v>
      </c>
      <c r="R125" s="4">
        <v>380</v>
      </c>
      <c r="S125" s="35">
        <f t="shared" si="4"/>
        <v>304000</v>
      </c>
      <c r="T125" s="8">
        <v>20</v>
      </c>
    </row>
    <row r="126" spans="1:20" x14ac:dyDescent="0.4">
      <c r="A126" s="8"/>
      <c r="B126" s="6"/>
      <c r="C126" s="8" t="s">
        <v>54</v>
      </c>
      <c r="D126" s="8">
        <v>21716</v>
      </c>
      <c r="E126" s="6">
        <v>6</v>
      </c>
      <c r="F126" s="63">
        <v>3</v>
      </c>
      <c r="G126" s="6">
        <v>69</v>
      </c>
      <c r="I126" s="14">
        <f t="shared" si="5"/>
        <v>2769</v>
      </c>
      <c r="J126" s="4">
        <v>320</v>
      </c>
      <c r="K126" s="35">
        <f t="shared" si="3"/>
        <v>886080</v>
      </c>
      <c r="N126" s="8"/>
      <c r="P126" s="8"/>
      <c r="S126" s="35">
        <f t="shared" si="4"/>
        <v>0</v>
      </c>
      <c r="T126" s="8"/>
    </row>
    <row r="127" spans="1:20" x14ac:dyDescent="0.4">
      <c r="A127" s="8"/>
      <c r="B127" s="6"/>
      <c r="C127" s="8"/>
      <c r="D127" s="8"/>
      <c r="E127" s="6"/>
      <c r="F127" s="63"/>
      <c r="G127" s="6"/>
      <c r="I127" s="14"/>
      <c r="K127" s="35">
        <f t="shared" si="3"/>
        <v>0</v>
      </c>
      <c r="N127" s="8"/>
      <c r="P127" s="8"/>
      <c r="S127" s="35">
        <f t="shared" si="4"/>
        <v>0</v>
      </c>
      <c r="T127" s="8"/>
    </row>
    <row r="128" spans="1:20" x14ac:dyDescent="0.4">
      <c r="A128" s="8">
        <v>43</v>
      </c>
      <c r="B128" s="6" t="s">
        <v>237</v>
      </c>
      <c r="C128" s="8" t="s">
        <v>54</v>
      </c>
      <c r="D128" s="8">
        <v>23099</v>
      </c>
      <c r="E128" s="6">
        <v>0</v>
      </c>
      <c r="F128" s="63">
        <v>2</v>
      </c>
      <c r="G128" s="6">
        <v>29</v>
      </c>
      <c r="I128" s="14"/>
      <c r="K128" s="35">
        <f t="shared" ref="K128:K187" si="6">SUM(I128*J128)</f>
        <v>0</v>
      </c>
      <c r="N128" s="8" t="s">
        <v>191</v>
      </c>
      <c r="P128" s="8">
        <v>229</v>
      </c>
      <c r="R128" s="4">
        <v>380</v>
      </c>
      <c r="S128" s="35">
        <f t="shared" ref="S128:S187" si="7">SUM(P128*R128)</f>
        <v>87020</v>
      </c>
      <c r="T128" s="8">
        <v>10</v>
      </c>
    </row>
    <row r="129" spans="1:20" x14ac:dyDescent="0.4">
      <c r="A129" s="8"/>
      <c r="B129" s="6"/>
      <c r="C129" s="8"/>
      <c r="D129" s="8"/>
      <c r="E129" s="6"/>
      <c r="F129" s="63"/>
      <c r="G129" s="6"/>
      <c r="I129" s="14"/>
      <c r="K129" s="35">
        <f t="shared" si="6"/>
        <v>0</v>
      </c>
      <c r="N129" s="8"/>
      <c r="P129" s="8"/>
      <c r="S129" s="35">
        <f t="shared" si="7"/>
        <v>0</v>
      </c>
      <c r="T129" s="8"/>
    </row>
    <row r="130" spans="1:20" x14ac:dyDescent="0.4">
      <c r="A130" s="8">
        <v>44</v>
      </c>
      <c r="B130" s="6" t="s">
        <v>238</v>
      </c>
      <c r="C130" s="8" t="s">
        <v>54</v>
      </c>
      <c r="D130" s="8">
        <v>22301</v>
      </c>
      <c r="E130" s="6">
        <v>6</v>
      </c>
      <c r="F130" s="63">
        <v>1</v>
      </c>
      <c r="G130" s="6">
        <v>10</v>
      </c>
      <c r="I130" s="14">
        <f t="shared" si="5"/>
        <v>2510</v>
      </c>
      <c r="J130" s="4">
        <v>120</v>
      </c>
      <c r="K130" s="35">
        <f t="shared" si="6"/>
        <v>301200</v>
      </c>
      <c r="N130" s="8"/>
      <c r="P130" s="8"/>
      <c r="S130" s="35">
        <f t="shared" si="7"/>
        <v>0</v>
      </c>
      <c r="T130" s="8"/>
    </row>
    <row r="131" spans="1:20" x14ac:dyDescent="0.4">
      <c r="A131" s="8"/>
      <c r="B131" s="6"/>
      <c r="C131" s="8" t="s">
        <v>54</v>
      </c>
      <c r="D131" s="8">
        <v>22291</v>
      </c>
      <c r="E131" s="6">
        <v>5</v>
      </c>
      <c r="F131" s="63">
        <v>3</v>
      </c>
      <c r="G131" s="6">
        <v>34</v>
      </c>
      <c r="I131" s="14">
        <f t="shared" ref="I131:I187" si="8">E131*400+F131*100+G131</f>
        <v>2334</v>
      </c>
      <c r="J131" s="4">
        <v>120</v>
      </c>
      <c r="K131" s="35">
        <f t="shared" si="6"/>
        <v>280080</v>
      </c>
      <c r="N131" s="8"/>
      <c r="P131" s="8"/>
      <c r="S131" s="35">
        <f t="shared" si="7"/>
        <v>0</v>
      </c>
      <c r="T131" s="8"/>
    </row>
    <row r="132" spans="1:20" x14ac:dyDescent="0.4">
      <c r="A132" s="8"/>
      <c r="B132" s="6"/>
      <c r="C132" s="8" t="s">
        <v>54</v>
      </c>
      <c r="D132" s="8">
        <v>25480</v>
      </c>
      <c r="E132" s="6">
        <v>33</v>
      </c>
      <c r="F132" s="63">
        <v>3</v>
      </c>
      <c r="G132" s="6">
        <v>65</v>
      </c>
      <c r="I132" s="14">
        <f t="shared" si="8"/>
        <v>13565</v>
      </c>
      <c r="J132" s="4">
        <v>120</v>
      </c>
      <c r="K132" s="35">
        <f t="shared" si="6"/>
        <v>1627800</v>
      </c>
      <c r="N132" s="8"/>
      <c r="P132" s="8"/>
      <c r="S132" s="35">
        <f t="shared" si="7"/>
        <v>0</v>
      </c>
      <c r="T132" s="8"/>
    </row>
    <row r="133" spans="1:20" x14ac:dyDescent="0.4">
      <c r="A133" s="8"/>
      <c r="B133" s="6"/>
      <c r="C133" s="8" t="s">
        <v>54</v>
      </c>
      <c r="D133" s="8">
        <v>22302</v>
      </c>
      <c r="E133" s="6">
        <v>13</v>
      </c>
      <c r="F133" s="63">
        <v>2</v>
      </c>
      <c r="G133" s="6">
        <v>23</v>
      </c>
      <c r="I133" s="14">
        <f t="shared" si="8"/>
        <v>5423</v>
      </c>
      <c r="J133" s="4">
        <v>120</v>
      </c>
      <c r="K133" s="35">
        <f t="shared" si="6"/>
        <v>650760</v>
      </c>
      <c r="N133" s="8"/>
      <c r="P133" s="8"/>
      <c r="S133" s="35">
        <f t="shared" si="7"/>
        <v>0</v>
      </c>
      <c r="T133" s="8"/>
    </row>
    <row r="134" spans="1:20" x14ac:dyDescent="0.4">
      <c r="A134" s="8"/>
      <c r="B134" s="6"/>
      <c r="C134" s="8"/>
      <c r="D134" s="8"/>
      <c r="E134" s="6"/>
      <c r="F134" s="63"/>
      <c r="G134" s="6"/>
      <c r="I134" s="14"/>
      <c r="K134" s="35">
        <f t="shared" si="6"/>
        <v>0</v>
      </c>
      <c r="N134" s="8"/>
      <c r="P134" s="8"/>
      <c r="S134" s="35">
        <f t="shared" si="7"/>
        <v>0</v>
      </c>
      <c r="T134" s="8"/>
    </row>
    <row r="135" spans="1:20" x14ac:dyDescent="0.4">
      <c r="A135" s="8">
        <v>45</v>
      </c>
      <c r="B135" s="6" t="s">
        <v>239</v>
      </c>
      <c r="C135" s="8" t="s">
        <v>54</v>
      </c>
      <c r="D135" s="8">
        <v>23028</v>
      </c>
      <c r="E135" s="6">
        <v>0</v>
      </c>
      <c r="F135" s="63">
        <v>1</v>
      </c>
      <c r="G135" s="6">
        <v>30</v>
      </c>
      <c r="I135" s="14"/>
      <c r="K135" s="35">
        <f t="shared" si="6"/>
        <v>0</v>
      </c>
      <c r="N135" s="8" t="s">
        <v>367</v>
      </c>
      <c r="P135" s="8">
        <v>130</v>
      </c>
      <c r="R135" s="4">
        <v>380</v>
      </c>
      <c r="S135" s="35">
        <f t="shared" si="7"/>
        <v>49400</v>
      </c>
      <c r="T135" s="8">
        <v>31</v>
      </c>
    </row>
    <row r="136" spans="1:20" x14ac:dyDescent="0.4">
      <c r="A136" s="8"/>
      <c r="B136" s="6"/>
      <c r="C136" s="8" t="s">
        <v>54</v>
      </c>
      <c r="D136" s="8">
        <v>22459</v>
      </c>
      <c r="E136" s="6">
        <v>4</v>
      </c>
      <c r="F136" s="63">
        <v>1</v>
      </c>
      <c r="G136" s="6">
        <v>81</v>
      </c>
      <c r="I136" s="14">
        <f t="shared" si="8"/>
        <v>1781</v>
      </c>
      <c r="J136" s="4">
        <v>120</v>
      </c>
      <c r="K136" s="35">
        <f t="shared" si="6"/>
        <v>213720</v>
      </c>
      <c r="N136" s="8"/>
      <c r="P136" s="8"/>
      <c r="S136" s="35">
        <f t="shared" si="7"/>
        <v>0</v>
      </c>
      <c r="T136" s="8"/>
    </row>
    <row r="137" spans="1:20" x14ac:dyDescent="0.4">
      <c r="A137" s="8"/>
      <c r="B137" s="6"/>
      <c r="C137" s="8"/>
      <c r="D137" s="8"/>
      <c r="E137" s="6"/>
      <c r="F137" s="63"/>
      <c r="G137" s="6"/>
      <c r="I137" s="14"/>
      <c r="K137" s="35">
        <f t="shared" si="6"/>
        <v>0</v>
      </c>
      <c r="N137" s="8"/>
      <c r="P137" s="8"/>
      <c r="S137" s="35">
        <f t="shared" si="7"/>
        <v>0</v>
      </c>
      <c r="T137" s="8"/>
    </row>
    <row r="138" spans="1:20" x14ac:dyDescent="0.4">
      <c r="A138" s="8">
        <v>46</v>
      </c>
      <c r="B138" s="6" t="s">
        <v>240</v>
      </c>
      <c r="C138" s="8" t="s">
        <v>54</v>
      </c>
      <c r="D138" s="8">
        <v>22461</v>
      </c>
      <c r="E138" s="6">
        <v>4</v>
      </c>
      <c r="F138" s="63">
        <v>2</v>
      </c>
      <c r="G138" s="6">
        <v>39</v>
      </c>
      <c r="I138" s="14">
        <f t="shared" si="8"/>
        <v>1839</v>
      </c>
      <c r="J138" s="4">
        <v>120</v>
      </c>
      <c r="K138" s="35">
        <f t="shared" si="6"/>
        <v>220680</v>
      </c>
      <c r="N138" s="8"/>
      <c r="P138" s="8"/>
      <c r="S138" s="35">
        <f t="shared" si="7"/>
        <v>0</v>
      </c>
      <c r="T138" s="8"/>
    </row>
    <row r="139" spans="1:20" x14ac:dyDescent="0.4">
      <c r="A139" s="8"/>
      <c r="B139" s="6"/>
      <c r="C139" s="8"/>
      <c r="D139" s="8"/>
      <c r="E139" s="6"/>
      <c r="F139" s="63"/>
      <c r="G139" s="6"/>
      <c r="I139" s="14"/>
      <c r="K139" s="35">
        <f t="shared" si="6"/>
        <v>0</v>
      </c>
      <c r="N139" s="8"/>
      <c r="P139" s="8"/>
      <c r="S139" s="35">
        <f t="shared" si="7"/>
        <v>0</v>
      </c>
      <c r="T139" s="8"/>
    </row>
    <row r="140" spans="1:20" x14ac:dyDescent="0.4">
      <c r="A140" s="8">
        <v>47</v>
      </c>
      <c r="B140" s="6" t="s">
        <v>241</v>
      </c>
      <c r="C140" s="8" t="s">
        <v>54</v>
      </c>
      <c r="D140" s="8">
        <v>20569</v>
      </c>
      <c r="E140" s="6">
        <v>5</v>
      </c>
      <c r="F140" s="63">
        <v>2</v>
      </c>
      <c r="G140" s="6">
        <v>9</v>
      </c>
      <c r="I140" s="14"/>
      <c r="K140" s="35">
        <f t="shared" si="6"/>
        <v>0</v>
      </c>
      <c r="N140" s="8" t="s">
        <v>191</v>
      </c>
      <c r="P140" s="8">
        <v>2209</v>
      </c>
      <c r="R140" s="4">
        <v>120</v>
      </c>
      <c r="S140" s="35">
        <f t="shared" si="7"/>
        <v>265080</v>
      </c>
      <c r="T140" s="8">
        <v>15</v>
      </c>
    </row>
    <row r="141" spans="1:20" x14ac:dyDescent="0.4">
      <c r="A141" s="8"/>
      <c r="B141" s="6"/>
      <c r="C141" s="8"/>
      <c r="D141" s="8"/>
      <c r="E141" s="6"/>
      <c r="F141" s="63"/>
      <c r="G141" s="6"/>
      <c r="I141" s="14"/>
      <c r="K141" s="35">
        <f t="shared" si="6"/>
        <v>0</v>
      </c>
      <c r="N141" s="8"/>
      <c r="P141" s="8"/>
      <c r="S141" s="35">
        <f t="shared" si="7"/>
        <v>0</v>
      </c>
      <c r="T141" s="8"/>
    </row>
    <row r="142" spans="1:20" x14ac:dyDescent="0.4">
      <c r="A142" s="8">
        <v>48</v>
      </c>
      <c r="B142" s="6" t="s">
        <v>242</v>
      </c>
      <c r="C142" s="8" t="s">
        <v>54</v>
      </c>
      <c r="D142" s="8">
        <v>23726</v>
      </c>
      <c r="E142" s="6">
        <v>0</v>
      </c>
      <c r="F142" s="63">
        <v>0</v>
      </c>
      <c r="G142" s="6">
        <v>76</v>
      </c>
      <c r="I142" s="14"/>
      <c r="K142" s="35">
        <f t="shared" si="6"/>
        <v>0</v>
      </c>
      <c r="N142" s="8" t="s">
        <v>191</v>
      </c>
      <c r="P142" s="8">
        <v>76</v>
      </c>
      <c r="R142" s="4">
        <v>95</v>
      </c>
      <c r="S142" s="35">
        <f t="shared" si="7"/>
        <v>7220</v>
      </c>
      <c r="T142" s="8">
        <v>10</v>
      </c>
    </row>
    <row r="143" spans="1:20" x14ac:dyDescent="0.4">
      <c r="A143" s="8"/>
      <c r="B143" s="6"/>
      <c r="C143" s="8" t="s">
        <v>54</v>
      </c>
      <c r="D143" s="8">
        <v>23727</v>
      </c>
      <c r="E143" s="6">
        <v>0</v>
      </c>
      <c r="F143" s="63">
        <v>1</v>
      </c>
      <c r="G143" s="6">
        <v>54</v>
      </c>
      <c r="I143" s="14">
        <f t="shared" si="8"/>
        <v>154</v>
      </c>
      <c r="J143" s="4">
        <v>380</v>
      </c>
      <c r="K143" s="35">
        <f t="shared" si="6"/>
        <v>58520</v>
      </c>
      <c r="N143" s="8"/>
      <c r="P143" s="8"/>
      <c r="S143" s="35">
        <f t="shared" si="7"/>
        <v>0</v>
      </c>
      <c r="T143" s="8"/>
    </row>
    <row r="144" spans="1:20" x14ac:dyDescent="0.4">
      <c r="A144" s="8"/>
      <c r="B144" s="6"/>
      <c r="C144" s="8"/>
      <c r="D144" s="8"/>
      <c r="E144" s="6"/>
      <c r="F144" s="63"/>
      <c r="G144" s="6"/>
      <c r="I144" s="14"/>
      <c r="K144" s="35">
        <f t="shared" si="6"/>
        <v>0</v>
      </c>
      <c r="N144" s="8"/>
      <c r="P144" s="8"/>
      <c r="S144" s="35">
        <f t="shared" si="7"/>
        <v>0</v>
      </c>
      <c r="T144" s="8"/>
    </row>
    <row r="145" spans="1:20" x14ac:dyDescent="0.4">
      <c r="A145" s="8">
        <v>49</v>
      </c>
      <c r="B145" s="6" t="s">
        <v>243</v>
      </c>
      <c r="C145" s="8" t="s">
        <v>54</v>
      </c>
      <c r="D145" s="8">
        <v>22908</v>
      </c>
      <c r="E145" s="6">
        <v>1</v>
      </c>
      <c r="F145" s="63">
        <v>1</v>
      </c>
      <c r="G145" s="6">
        <v>43</v>
      </c>
      <c r="I145" s="14">
        <f t="shared" si="8"/>
        <v>543</v>
      </c>
      <c r="J145" s="4">
        <v>95</v>
      </c>
      <c r="K145" s="35">
        <f t="shared" si="6"/>
        <v>51585</v>
      </c>
      <c r="N145" s="8"/>
      <c r="P145" s="8"/>
      <c r="S145" s="35">
        <f t="shared" si="7"/>
        <v>0</v>
      </c>
      <c r="T145" s="8"/>
    </row>
    <row r="146" spans="1:20" x14ac:dyDescent="0.4">
      <c r="A146" s="8"/>
      <c r="B146" s="6"/>
      <c r="C146" s="8" t="s">
        <v>54</v>
      </c>
      <c r="D146" s="8">
        <v>22344</v>
      </c>
      <c r="E146" s="6">
        <v>4</v>
      </c>
      <c r="F146" s="63">
        <v>2</v>
      </c>
      <c r="G146" s="6">
        <v>64</v>
      </c>
      <c r="I146" s="14">
        <f t="shared" si="8"/>
        <v>1864</v>
      </c>
      <c r="J146" s="4">
        <v>130</v>
      </c>
      <c r="K146" s="35">
        <f t="shared" si="6"/>
        <v>242320</v>
      </c>
      <c r="N146" s="8"/>
      <c r="P146" s="8"/>
      <c r="S146" s="35">
        <f t="shared" si="7"/>
        <v>0</v>
      </c>
      <c r="T146" s="8"/>
    </row>
    <row r="147" spans="1:20" x14ac:dyDescent="0.4">
      <c r="A147" s="8"/>
      <c r="B147" s="6"/>
      <c r="C147" s="8"/>
      <c r="D147" s="8"/>
      <c r="E147" s="6"/>
      <c r="F147" s="63"/>
      <c r="G147" s="6"/>
      <c r="I147" s="14"/>
      <c r="K147" s="35">
        <f t="shared" si="6"/>
        <v>0</v>
      </c>
      <c r="N147" s="8"/>
      <c r="P147" s="8"/>
      <c r="S147" s="35">
        <f t="shared" si="7"/>
        <v>0</v>
      </c>
      <c r="T147" s="8"/>
    </row>
    <row r="148" spans="1:20" x14ac:dyDescent="0.4">
      <c r="A148" s="8">
        <v>50</v>
      </c>
      <c r="B148" s="6" t="s">
        <v>244</v>
      </c>
      <c r="C148" s="8" t="s">
        <v>54</v>
      </c>
      <c r="D148" s="8">
        <v>22909</v>
      </c>
      <c r="E148" s="6">
        <v>7</v>
      </c>
      <c r="F148" s="63">
        <v>1</v>
      </c>
      <c r="G148" s="6">
        <v>33</v>
      </c>
      <c r="I148" s="14">
        <f t="shared" si="8"/>
        <v>2933</v>
      </c>
      <c r="J148" s="4">
        <v>120</v>
      </c>
      <c r="K148" s="35">
        <f t="shared" si="6"/>
        <v>351960</v>
      </c>
      <c r="N148" s="8"/>
      <c r="P148" s="8"/>
      <c r="S148" s="35">
        <f t="shared" si="7"/>
        <v>0</v>
      </c>
      <c r="T148" s="8"/>
    </row>
    <row r="149" spans="1:20" x14ac:dyDescent="0.4">
      <c r="A149" s="8"/>
      <c r="B149" s="6"/>
      <c r="C149" s="8" t="s">
        <v>54</v>
      </c>
      <c r="D149" s="8">
        <v>25101</v>
      </c>
      <c r="E149" s="6">
        <v>9</v>
      </c>
      <c r="F149" s="63">
        <v>1</v>
      </c>
      <c r="G149" s="6">
        <v>37</v>
      </c>
      <c r="I149" s="14">
        <f t="shared" si="8"/>
        <v>3737</v>
      </c>
      <c r="J149" s="4">
        <v>120</v>
      </c>
      <c r="K149" s="35">
        <f t="shared" si="6"/>
        <v>448440</v>
      </c>
      <c r="N149" s="8"/>
      <c r="P149" s="8"/>
      <c r="S149" s="35">
        <f t="shared" si="7"/>
        <v>0</v>
      </c>
      <c r="T149" s="8"/>
    </row>
    <row r="150" spans="1:20" x14ac:dyDescent="0.4">
      <c r="A150" s="8"/>
      <c r="B150" s="6"/>
      <c r="C150" s="8"/>
      <c r="D150" s="8"/>
      <c r="E150" s="6"/>
      <c r="F150" s="63"/>
      <c r="G150" s="6"/>
      <c r="I150" s="14"/>
      <c r="K150" s="35">
        <f t="shared" si="6"/>
        <v>0</v>
      </c>
      <c r="N150" s="8"/>
      <c r="P150" s="8"/>
      <c r="S150" s="35">
        <f t="shared" si="7"/>
        <v>0</v>
      </c>
      <c r="T150" s="8"/>
    </row>
    <row r="151" spans="1:20" x14ac:dyDescent="0.4">
      <c r="A151" s="8">
        <v>51</v>
      </c>
      <c r="B151" s="6" t="s">
        <v>245</v>
      </c>
      <c r="C151" s="8" t="s">
        <v>54</v>
      </c>
      <c r="D151" s="6">
        <v>23082</v>
      </c>
      <c r="E151" s="6">
        <v>0</v>
      </c>
      <c r="F151" s="63">
        <v>1</v>
      </c>
      <c r="G151" s="6">
        <v>98</v>
      </c>
      <c r="I151" s="14"/>
      <c r="K151" s="35">
        <f t="shared" si="6"/>
        <v>0</v>
      </c>
      <c r="N151" s="8" t="s">
        <v>191</v>
      </c>
      <c r="P151" s="8">
        <v>198</v>
      </c>
      <c r="R151" s="4">
        <v>380</v>
      </c>
      <c r="S151" s="35">
        <f>SUM(P151*R151)</f>
        <v>75240</v>
      </c>
      <c r="T151" s="8">
        <v>29</v>
      </c>
    </row>
    <row r="152" spans="1:20" x14ac:dyDescent="0.4">
      <c r="A152" s="8"/>
      <c r="B152" s="6"/>
      <c r="C152" s="8"/>
      <c r="D152" s="6"/>
      <c r="E152" s="6"/>
      <c r="F152" s="63"/>
      <c r="G152" s="6"/>
      <c r="I152" s="14"/>
      <c r="K152" s="35"/>
      <c r="N152" s="8"/>
      <c r="P152" s="8"/>
      <c r="T152" s="8"/>
    </row>
    <row r="153" spans="1:20" x14ac:dyDescent="0.4">
      <c r="A153" s="8">
        <v>52</v>
      </c>
      <c r="B153" s="6" t="s">
        <v>246</v>
      </c>
      <c r="C153" s="8" t="s">
        <v>54</v>
      </c>
      <c r="D153" s="8">
        <v>23117</v>
      </c>
      <c r="E153" s="6">
        <v>11</v>
      </c>
      <c r="F153" s="63">
        <v>0</v>
      </c>
      <c r="G153" s="6">
        <v>96</v>
      </c>
      <c r="I153" s="14">
        <f t="shared" si="8"/>
        <v>4496</v>
      </c>
      <c r="J153" s="4">
        <v>120</v>
      </c>
      <c r="K153" s="35">
        <f t="shared" si="6"/>
        <v>539520</v>
      </c>
      <c r="N153" s="8"/>
      <c r="P153" s="8"/>
      <c r="S153" s="35">
        <f t="shared" si="7"/>
        <v>0</v>
      </c>
      <c r="T153" s="8"/>
    </row>
    <row r="154" spans="1:20" x14ac:dyDescent="0.4">
      <c r="A154" s="8"/>
      <c r="B154" s="6"/>
      <c r="C154" s="8" t="s">
        <v>54</v>
      </c>
      <c r="D154" s="8">
        <v>23117</v>
      </c>
      <c r="E154" s="6">
        <v>0</v>
      </c>
      <c r="F154" s="63">
        <v>3</v>
      </c>
      <c r="G154" s="6">
        <v>66</v>
      </c>
      <c r="I154" s="14">
        <f t="shared" si="8"/>
        <v>366</v>
      </c>
      <c r="J154" s="4">
        <v>120</v>
      </c>
      <c r="K154" s="35">
        <f t="shared" si="6"/>
        <v>43920</v>
      </c>
      <c r="N154" s="8"/>
      <c r="P154" s="8"/>
      <c r="S154" s="35">
        <f t="shared" si="7"/>
        <v>0</v>
      </c>
      <c r="T154" s="8"/>
    </row>
    <row r="155" spans="1:20" x14ac:dyDescent="0.4">
      <c r="A155" s="8"/>
      <c r="B155" s="6"/>
      <c r="C155" s="8"/>
      <c r="D155" s="8"/>
      <c r="E155" s="6"/>
      <c r="F155" s="63"/>
      <c r="G155" s="6"/>
      <c r="I155" s="14"/>
      <c r="K155" s="35">
        <f t="shared" si="6"/>
        <v>0</v>
      </c>
      <c r="N155" s="8"/>
      <c r="P155" s="8"/>
      <c r="S155" s="35">
        <f t="shared" si="7"/>
        <v>0</v>
      </c>
      <c r="T155" s="8"/>
    </row>
    <row r="156" spans="1:20" x14ac:dyDescent="0.4">
      <c r="A156" s="8">
        <v>53</v>
      </c>
      <c r="B156" s="6" t="s">
        <v>247</v>
      </c>
      <c r="C156" s="8" t="s">
        <v>54</v>
      </c>
      <c r="D156" s="8">
        <v>23087</v>
      </c>
      <c r="E156" s="6">
        <v>0</v>
      </c>
      <c r="F156" s="63">
        <v>3</v>
      </c>
      <c r="G156" s="6">
        <v>0</v>
      </c>
      <c r="I156" s="14"/>
      <c r="K156" s="35">
        <f t="shared" si="6"/>
        <v>0</v>
      </c>
      <c r="N156" s="8" t="s">
        <v>367</v>
      </c>
      <c r="P156" s="8">
        <v>300</v>
      </c>
      <c r="R156" s="4">
        <v>380</v>
      </c>
      <c r="S156" s="35">
        <f t="shared" si="7"/>
        <v>114000</v>
      </c>
      <c r="T156" s="8">
        <v>10</v>
      </c>
    </row>
    <row r="157" spans="1:20" x14ac:dyDescent="0.4">
      <c r="A157" s="8"/>
      <c r="B157" s="6"/>
      <c r="C157" s="8" t="s">
        <v>54</v>
      </c>
      <c r="D157" s="8">
        <v>4706</v>
      </c>
      <c r="E157" s="6">
        <v>19</v>
      </c>
      <c r="F157" s="63">
        <v>0</v>
      </c>
      <c r="G157" s="6">
        <v>77</v>
      </c>
      <c r="I157" s="14">
        <f t="shared" si="8"/>
        <v>7677</v>
      </c>
      <c r="J157" s="78">
        <v>1050</v>
      </c>
      <c r="K157" s="35">
        <f t="shared" si="6"/>
        <v>8060850</v>
      </c>
      <c r="N157" s="8"/>
      <c r="P157" s="8"/>
      <c r="S157" s="35">
        <f t="shared" si="7"/>
        <v>0</v>
      </c>
      <c r="T157" s="8"/>
    </row>
    <row r="158" spans="1:20" x14ac:dyDescent="0.4">
      <c r="A158" s="8"/>
      <c r="B158" s="6"/>
      <c r="C158" s="8" t="s">
        <v>54</v>
      </c>
      <c r="D158" s="8">
        <v>21708</v>
      </c>
      <c r="E158" s="6">
        <v>2</v>
      </c>
      <c r="F158" s="63">
        <v>3</v>
      </c>
      <c r="G158" s="6">
        <v>7</v>
      </c>
      <c r="I158" s="14">
        <f t="shared" si="8"/>
        <v>1107</v>
      </c>
      <c r="J158" s="4">
        <v>330</v>
      </c>
      <c r="K158" s="35">
        <f t="shared" si="6"/>
        <v>365310</v>
      </c>
      <c r="N158" s="8"/>
      <c r="P158" s="8"/>
      <c r="S158" s="35">
        <f t="shared" si="7"/>
        <v>0</v>
      </c>
      <c r="T158" s="8"/>
    </row>
    <row r="159" spans="1:20" x14ac:dyDescent="0.4">
      <c r="A159" s="8"/>
      <c r="B159" s="6"/>
      <c r="C159" s="8"/>
      <c r="D159" s="8"/>
      <c r="E159" s="6"/>
      <c r="F159" s="63"/>
      <c r="G159" s="6"/>
      <c r="I159" s="14"/>
      <c r="K159" s="35">
        <f t="shared" si="6"/>
        <v>0</v>
      </c>
      <c r="N159" s="8"/>
      <c r="P159" s="8"/>
      <c r="S159" s="35">
        <f t="shared" si="7"/>
        <v>0</v>
      </c>
      <c r="T159" s="8"/>
    </row>
    <row r="160" spans="1:20" x14ac:dyDescent="0.4">
      <c r="A160" s="8">
        <v>54</v>
      </c>
      <c r="B160" s="6" t="s">
        <v>248</v>
      </c>
      <c r="C160" s="8" t="s">
        <v>54</v>
      </c>
      <c r="D160" s="8">
        <v>21222</v>
      </c>
      <c r="E160" s="6">
        <v>11</v>
      </c>
      <c r="F160" s="63">
        <v>1</v>
      </c>
      <c r="G160" s="6">
        <v>27</v>
      </c>
      <c r="I160" s="14">
        <f t="shared" si="8"/>
        <v>4527</v>
      </c>
      <c r="J160" s="4">
        <v>120</v>
      </c>
      <c r="K160" s="35">
        <f t="shared" si="6"/>
        <v>543240</v>
      </c>
      <c r="N160" s="8"/>
      <c r="P160" s="8"/>
      <c r="S160" s="35">
        <f t="shared" si="7"/>
        <v>0</v>
      </c>
      <c r="T160" s="8"/>
    </row>
    <row r="161" spans="1:20" x14ac:dyDescent="0.4">
      <c r="A161" s="8"/>
      <c r="B161" s="6"/>
      <c r="C161" s="72" t="s">
        <v>54</v>
      </c>
      <c r="D161" s="72">
        <v>21219</v>
      </c>
      <c r="E161" s="73">
        <v>5</v>
      </c>
      <c r="F161" s="74">
        <v>1</v>
      </c>
      <c r="G161" s="73">
        <v>37</v>
      </c>
      <c r="H161" s="75"/>
      <c r="I161" s="76">
        <f t="shared" si="8"/>
        <v>2137</v>
      </c>
      <c r="J161" s="75"/>
      <c r="K161" s="77">
        <f t="shared" si="6"/>
        <v>0</v>
      </c>
      <c r="N161" s="8"/>
      <c r="P161" s="8"/>
      <c r="S161" s="35">
        <f t="shared" si="7"/>
        <v>0</v>
      </c>
      <c r="T161" s="8"/>
    </row>
    <row r="162" spans="1:20" x14ac:dyDescent="0.4">
      <c r="A162" s="8"/>
      <c r="B162" s="6"/>
      <c r="C162" s="8"/>
      <c r="D162" s="8"/>
      <c r="E162" s="6"/>
      <c r="F162" s="63"/>
      <c r="G162" s="6"/>
      <c r="I162" s="14"/>
      <c r="K162" s="35">
        <f t="shared" si="6"/>
        <v>0</v>
      </c>
      <c r="N162" s="8"/>
      <c r="P162" s="8"/>
      <c r="S162" s="35">
        <f t="shared" si="7"/>
        <v>0</v>
      </c>
      <c r="T162" s="8"/>
    </row>
    <row r="163" spans="1:20" x14ac:dyDescent="0.4">
      <c r="A163" s="8">
        <v>55</v>
      </c>
      <c r="B163" s="6" t="s">
        <v>249</v>
      </c>
      <c r="C163" s="8" t="s">
        <v>54</v>
      </c>
      <c r="D163" s="8">
        <v>22303</v>
      </c>
      <c r="E163" s="6">
        <v>15</v>
      </c>
      <c r="F163" s="63">
        <v>3</v>
      </c>
      <c r="G163" s="6">
        <v>63</v>
      </c>
      <c r="I163" s="14"/>
      <c r="K163" s="35">
        <f t="shared" si="6"/>
        <v>0</v>
      </c>
      <c r="N163" s="8" t="s">
        <v>191</v>
      </c>
      <c r="P163" s="65">
        <v>6363</v>
      </c>
      <c r="R163" s="4">
        <v>240</v>
      </c>
      <c r="S163" s="35">
        <f t="shared" si="7"/>
        <v>1527120</v>
      </c>
      <c r="T163" s="8">
        <v>5</v>
      </c>
    </row>
    <row r="164" spans="1:20" x14ac:dyDescent="0.4">
      <c r="A164" s="8"/>
      <c r="B164" s="6"/>
      <c r="C164" s="8" t="s">
        <v>54</v>
      </c>
      <c r="D164" s="8">
        <v>22045</v>
      </c>
      <c r="E164" s="6">
        <v>10</v>
      </c>
      <c r="F164" s="63">
        <v>2</v>
      </c>
      <c r="G164" s="6">
        <v>28</v>
      </c>
      <c r="I164" s="14">
        <f t="shared" si="8"/>
        <v>4228</v>
      </c>
      <c r="J164" s="4">
        <v>120</v>
      </c>
      <c r="K164" s="35">
        <f t="shared" si="6"/>
        <v>507360</v>
      </c>
      <c r="N164" s="8"/>
      <c r="P164" s="8"/>
      <c r="S164" s="35">
        <f t="shared" si="7"/>
        <v>0</v>
      </c>
      <c r="T164" s="8"/>
    </row>
    <row r="165" spans="1:20" x14ac:dyDescent="0.4">
      <c r="A165" s="8"/>
      <c r="B165" s="6"/>
      <c r="C165" s="8" t="s">
        <v>54</v>
      </c>
      <c r="D165" s="8">
        <v>22572</v>
      </c>
      <c r="E165" s="6">
        <v>1</v>
      </c>
      <c r="F165" s="63">
        <v>1</v>
      </c>
      <c r="G165" s="6">
        <v>16</v>
      </c>
      <c r="I165" s="14">
        <f t="shared" si="8"/>
        <v>516</v>
      </c>
      <c r="J165" s="4">
        <v>250</v>
      </c>
      <c r="K165" s="35">
        <f t="shared" si="6"/>
        <v>129000</v>
      </c>
      <c r="N165" s="8"/>
      <c r="P165" s="8"/>
      <c r="S165" s="35">
        <f t="shared" si="7"/>
        <v>0</v>
      </c>
      <c r="T165" s="8"/>
    </row>
    <row r="166" spans="1:20" x14ac:dyDescent="0.4">
      <c r="A166" s="8"/>
      <c r="B166" s="6"/>
      <c r="C166" s="8"/>
      <c r="D166" s="8"/>
      <c r="E166" s="6"/>
      <c r="F166" s="63"/>
      <c r="G166" s="6"/>
      <c r="I166" s="14"/>
      <c r="K166" s="35">
        <f t="shared" si="6"/>
        <v>0</v>
      </c>
      <c r="N166" s="8"/>
      <c r="P166" s="8"/>
      <c r="S166" s="35">
        <f t="shared" si="7"/>
        <v>0</v>
      </c>
      <c r="T166" s="8"/>
    </row>
    <row r="167" spans="1:20" x14ac:dyDescent="0.4">
      <c r="A167" s="8">
        <v>56</v>
      </c>
      <c r="B167" s="6" t="s">
        <v>250</v>
      </c>
      <c r="C167" s="8" t="s">
        <v>54</v>
      </c>
      <c r="D167" s="8">
        <v>22267</v>
      </c>
      <c r="E167" s="6">
        <v>12</v>
      </c>
      <c r="F167" s="63">
        <v>3</v>
      </c>
      <c r="G167" s="6">
        <v>59</v>
      </c>
      <c r="I167" s="14">
        <f t="shared" si="8"/>
        <v>5159</v>
      </c>
      <c r="J167" s="4">
        <v>120</v>
      </c>
      <c r="K167" s="35">
        <f t="shared" si="6"/>
        <v>619080</v>
      </c>
      <c r="N167" s="8"/>
      <c r="P167" s="8"/>
      <c r="S167" s="35">
        <f t="shared" si="7"/>
        <v>0</v>
      </c>
      <c r="T167" s="8"/>
    </row>
    <row r="168" spans="1:20" x14ac:dyDescent="0.4">
      <c r="A168" s="8"/>
      <c r="B168" s="6"/>
      <c r="C168" s="8"/>
      <c r="D168" s="8"/>
      <c r="E168" s="6"/>
      <c r="F168" s="63"/>
      <c r="G168" s="6"/>
      <c r="I168" s="14"/>
      <c r="K168" s="35">
        <f t="shared" si="6"/>
        <v>0</v>
      </c>
      <c r="N168" s="8"/>
      <c r="P168" s="8"/>
      <c r="S168" s="35">
        <f t="shared" si="7"/>
        <v>0</v>
      </c>
      <c r="T168" s="8"/>
    </row>
    <row r="169" spans="1:20" x14ac:dyDescent="0.4">
      <c r="A169" s="8">
        <v>57</v>
      </c>
      <c r="B169" s="6" t="s">
        <v>251</v>
      </c>
      <c r="C169" s="8" t="s">
        <v>54</v>
      </c>
      <c r="D169" s="8">
        <v>23020</v>
      </c>
      <c r="E169" s="6">
        <v>0</v>
      </c>
      <c r="F169" s="63">
        <v>1</v>
      </c>
      <c r="G169" s="6">
        <v>90</v>
      </c>
      <c r="I169" s="14">
        <f t="shared" si="8"/>
        <v>190</v>
      </c>
      <c r="J169" s="4">
        <v>130</v>
      </c>
      <c r="K169" s="35">
        <f t="shared" si="6"/>
        <v>24700</v>
      </c>
      <c r="N169" s="8"/>
      <c r="P169" s="8"/>
      <c r="S169" s="35">
        <f t="shared" si="7"/>
        <v>0</v>
      </c>
      <c r="T169" s="8"/>
    </row>
    <row r="170" spans="1:20" x14ac:dyDescent="0.4">
      <c r="A170" s="8"/>
      <c r="B170" s="6"/>
      <c r="C170" s="8"/>
      <c r="D170" s="8"/>
      <c r="E170" s="6"/>
      <c r="F170" s="63"/>
      <c r="G170" s="6"/>
      <c r="I170" s="14"/>
      <c r="K170" s="35">
        <f t="shared" si="6"/>
        <v>0</v>
      </c>
      <c r="N170" s="8"/>
      <c r="P170" s="8"/>
      <c r="S170" s="35">
        <f t="shared" si="7"/>
        <v>0</v>
      </c>
      <c r="T170" s="8"/>
    </row>
    <row r="171" spans="1:20" x14ac:dyDescent="0.4">
      <c r="A171" s="8">
        <v>58</v>
      </c>
      <c r="B171" s="6" t="s">
        <v>252</v>
      </c>
      <c r="C171" s="8" t="s">
        <v>54</v>
      </c>
      <c r="D171" s="8">
        <v>23010</v>
      </c>
      <c r="E171" s="6">
        <v>0</v>
      </c>
      <c r="F171" s="63">
        <v>1</v>
      </c>
      <c r="G171" s="6">
        <v>62</v>
      </c>
      <c r="I171" s="14"/>
      <c r="K171" s="35">
        <f t="shared" si="6"/>
        <v>0</v>
      </c>
      <c r="N171" s="8" t="s">
        <v>192</v>
      </c>
      <c r="P171" s="8">
        <v>162</v>
      </c>
      <c r="R171" s="4">
        <v>120</v>
      </c>
      <c r="S171" s="35">
        <f t="shared" si="7"/>
        <v>19440</v>
      </c>
      <c r="T171" s="8">
        <v>20</v>
      </c>
    </row>
    <row r="172" spans="1:20" x14ac:dyDescent="0.4">
      <c r="A172" s="8"/>
      <c r="B172" s="6"/>
      <c r="C172" s="8" t="s">
        <v>54</v>
      </c>
      <c r="D172" s="8">
        <v>22264</v>
      </c>
      <c r="E172" s="6">
        <v>5</v>
      </c>
      <c r="F172" s="63">
        <v>3</v>
      </c>
      <c r="G172" s="6">
        <v>56</v>
      </c>
      <c r="I172" s="14">
        <f t="shared" si="8"/>
        <v>2356</v>
      </c>
      <c r="J172" s="4">
        <v>120</v>
      </c>
      <c r="K172" s="35">
        <f t="shared" si="6"/>
        <v>282720</v>
      </c>
      <c r="N172" s="8"/>
      <c r="P172" s="8"/>
      <c r="S172" s="35">
        <f t="shared" si="7"/>
        <v>0</v>
      </c>
      <c r="T172" s="8"/>
    </row>
    <row r="173" spans="1:20" x14ac:dyDescent="0.4">
      <c r="A173" s="8"/>
      <c r="B173" s="6"/>
      <c r="C173" s="8"/>
      <c r="D173" s="8"/>
      <c r="E173" s="6"/>
      <c r="F173" s="63"/>
      <c r="G173" s="6"/>
      <c r="I173" s="14"/>
      <c r="K173" s="35">
        <f t="shared" si="6"/>
        <v>0</v>
      </c>
      <c r="N173" s="8"/>
      <c r="P173" s="8"/>
      <c r="S173" s="35">
        <f t="shared" si="7"/>
        <v>0</v>
      </c>
      <c r="T173" s="8"/>
    </row>
    <row r="174" spans="1:20" x14ac:dyDescent="0.4">
      <c r="A174" s="8">
        <v>59</v>
      </c>
      <c r="B174" s="6" t="s">
        <v>253</v>
      </c>
      <c r="C174" s="8" t="s">
        <v>54</v>
      </c>
      <c r="D174" s="8">
        <v>22265</v>
      </c>
      <c r="E174" s="6">
        <v>6</v>
      </c>
      <c r="F174" s="63">
        <v>1</v>
      </c>
      <c r="G174" s="6">
        <v>45</v>
      </c>
      <c r="I174" s="14">
        <f t="shared" si="8"/>
        <v>2545</v>
      </c>
      <c r="J174" s="4">
        <v>120</v>
      </c>
      <c r="K174" s="35">
        <f t="shared" si="6"/>
        <v>305400</v>
      </c>
      <c r="N174" s="8"/>
      <c r="P174" s="8"/>
      <c r="S174" s="35">
        <f t="shared" si="7"/>
        <v>0</v>
      </c>
      <c r="T174" s="8"/>
    </row>
    <row r="175" spans="1:20" x14ac:dyDescent="0.4">
      <c r="A175" s="8"/>
      <c r="B175" s="6"/>
      <c r="C175" s="8"/>
      <c r="D175" s="8"/>
      <c r="E175" s="6"/>
      <c r="F175" s="63"/>
      <c r="G175" s="6"/>
      <c r="I175" s="14"/>
      <c r="K175" s="35">
        <f t="shared" si="6"/>
        <v>0</v>
      </c>
      <c r="N175" s="8"/>
      <c r="P175" s="8"/>
      <c r="S175" s="35">
        <f t="shared" si="7"/>
        <v>0</v>
      </c>
      <c r="T175" s="8"/>
    </row>
    <row r="176" spans="1:20" x14ac:dyDescent="0.4">
      <c r="A176" s="8">
        <v>60</v>
      </c>
      <c r="B176" s="6" t="s">
        <v>254</v>
      </c>
      <c r="C176" s="8" t="s">
        <v>54</v>
      </c>
      <c r="D176" s="8">
        <v>21600</v>
      </c>
      <c r="E176" s="6">
        <v>10</v>
      </c>
      <c r="F176" s="63">
        <v>3</v>
      </c>
      <c r="G176" s="6">
        <v>77</v>
      </c>
      <c r="I176" s="14">
        <f t="shared" si="8"/>
        <v>4377</v>
      </c>
      <c r="J176" s="4">
        <v>120</v>
      </c>
      <c r="K176" s="35">
        <f t="shared" si="6"/>
        <v>525240</v>
      </c>
      <c r="N176" s="8"/>
      <c r="P176" s="8"/>
      <c r="S176" s="35">
        <f t="shared" si="7"/>
        <v>0</v>
      </c>
      <c r="T176" s="8"/>
    </row>
    <row r="177" spans="1:20" x14ac:dyDescent="0.4">
      <c r="A177" s="8"/>
      <c r="B177" s="6"/>
      <c r="C177" s="8"/>
      <c r="D177" s="8"/>
      <c r="E177" s="6"/>
      <c r="F177" s="63"/>
      <c r="G177" s="6"/>
      <c r="I177" s="14"/>
      <c r="K177" s="35">
        <f t="shared" si="6"/>
        <v>0</v>
      </c>
      <c r="N177" s="8"/>
      <c r="P177" s="8"/>
      <c r="S177" s="35">
        <f t="shared" si="7"/>
        <v>0</v>
      </c>
      <c r="T177" s="8"/>
    </row>
    <row r="178" spans="1:20" x14ac:dyDescent="0.4">
      <c r="A178" s="8">
        <v>61</v>
      </c>
      <c r="B178" s="6" t="s">
        <v>255</v>
      </c>
      <c r="C178" s="8" t="s">
        <v>54</v>
      </c>
      <c r="D178" s="8">
        <v>21705</v>
      </c>
      <c r="E178" s="6">
        <v>0</v>
      </c>
      <c r="F178" s="63">
        <v>1</v>
      </c>
      <c r="G178" s="6">
        <v>74</v>
      </c>
      <c r="I178" s="14"/>
      <c r="K178" s="35">
        <f t="shared" si="6"/>
        <v>0</v>
      </c>
      <c r="N178" s="8" t="s">
        <v>367</v>
      </c>
      <c r="P178" s="8">
        <v>174</v>
      </c>
      <c r="R178" s="4">
        <v>380</v>
      </c>
      <c r="S178" s="35">
        <f t="shared" si="7"/>
        <v>66120</v>
      </c>
      <c r="T178" s="8">
        <v>27</v>
      </c>
    </row>
    <row r="179" spans="1:20" x14ac:dyDescent="0.4">
      <c r="A179" s="8"/>
      <c r="B179" s="6"/>
      <c r="C179" s="8" t="s">
        <v>54</v>
      </c>
      <c r="D179" s="8">
        <v>21701</v>
      </c>
      <c r="E179" s="6">
        <v>3</v>
      </c>
      <c r="F179" s="63">
        <v>3</v>
      </c>
      <c r="G179" s="6">
        <v>50</v>
      </c>
      <c r="I179" s="14">
        <f t="shared" si="8"/>
        <v>1550</v>
      </c>
      <c r="J179" s="4">
        <v>120</v>
      </c>
      <c r="K179" s="35">
        <f t="shared" si="6"/>
        <v>186000</v>
      </c>
      <c r="N179" s="8"/>
      <c r="P179" s="8"/>
      <c r="S179" s="35">
        <f t="shared" si="7"/>
        <v>0</v>
      </c>
      <c r="T179" s="8"/>
    </row>
    <row r="180" spans="1:20" x14ac:dyDescent="0.4">
      <c r="A180" s="8"/>
      <c r="B180" s="6"/>
      <c r="C180" s="8"/>
      <c r="D180" s="8"/>
      <c r="E180" s="6"/>
      <c r="F180" s="63"/>
      <c r="G180" s="6"/>
      <c r="I180" s="14"/>
      <c r="K180" s="35">
        <f t="shared" si="6"/>
        <v>0</v>
      </c>
      <c r="N180" s="8"/>
      <c r="P180" s="8"/>
      <c r="S180" s="35">
        <f t="shared" si="7"/>
        <v>0</v>
      </c>
      <c r="T180" s="8"/>
    </row>
    <row r="181" spans="1:20" x14ac:dyDescent="0.4">
      <c r="A181" s="8">
        <v>62</v>
      </c>
      <c r="B181" s="6" t="s">
        <v>256</v>
      </c>
      <c r="C181" s="8" t="s">
        <v>54</v>
      </c>
      <c r="D181" s="8">
        <v>21703</v>
      </c>
      <c r="E181" s="6">
        <v>3</v>
      </c>
      <c r="F181" s="63">
        <v>2</v>
      </c>
      <c r="G181" s="6">
        <v>8</v>
      </c>
      <c r="I181" s="14">
        <f t="shared" si="8"/>
        <v>1408</v>
      </c>
      <c r="J181" s="4">
        <v>330</v>
      </c>
      <c r="K181" s="35">
        <f t="shared" si="6"/>
        <v>464640</v>
      </c>
      <c r="N181" s="8"/>
      <c r="P181" s="8"/>
      <c r="S181" s="35">
        <f t="shared" si="7"/>
        <v>0</v>
      </c>
      <c r="T181" s="8"/>
    </row>
    <row r="182" spans="1:20" x14ac:dyDescent="0.4">
      <c r="A182" s="8"/>
      <c r="B182" s="6"/>
      <c r="C182" s="72" t="s">
        <v>54</v>
      </c>
      <c r="D182" s="72">
        <v>26170</v>
      </c>
      <c r="E182" s="73">
        <v>2</v>
      </c>
      <c r="F182" s="74">
        <v>3</v>
      </c>
      <c r="G182" s="73">
        <v>7</v>
      </c>
      <c r="H182" s="75"/>
      <c r="I182" s="76">
        <f t="shared" si="8"/>
        <v>1107</v>
      </c>
      <c r="J182" s="75"/>
      <c r="K182" s="77">
        <f t="shared" si="6"/>
        <v>0</v>
      </c>
      <c r="N182" s="8"/>
      <c r="P182" s="8"/>
      <c r="S182" s="35">
        <f t="shared" si="7"/>
        <v>0</v>
      </c>
      <c r="T182" s="8"/>
    </row>
    <row r="183" spans="1:20" x14ac:dyDescent="0.4">
      <c r="A183" s="8"/>
      <c r="B183" s="6"/>
      <c r="C183" s="8"/>
      <c r="D183" s="8"/>
      <c r="E183" s="6"/>
      <c r="F183" s="63"/>
      <c r="G183" s="6"/>
      <c r="I183" s="14"/>
      <c r="K183" s="35">
        <f t="shared" si="6"/>
        <v>0</v>
      </c>
      <c r="N183" s="8"/>
      <c r="P183" s="8"/>
      <c r="S183" s="35">
        <f t="shared" si="7"/>
        <v>0</v>
      </c>
      <c r="T183" s="8"/>
    </row>
    <row r="184" spans="1:20" x14ac:dyDescent="0.4">
      <c r="A184" s="8">
        <v>63</v>
      </c>
      <c r="B184" s="6" t="s">
        <v>257</v>
      </c>
      <c r="C184" s="8" t="s">
        <v>54</v>
      </c>
      <c r="D184" s="8">
        <v>23038</v>
      </c>
      <c r="E184" s="6">
        <v>0</v>
      </c>
      <c r="F184" s="63">
        <v>1</v>
      </c>
      <c r="G184" s="6">
        <v>8</v>
      </c>
      <c r="I184" s="14"/>
      <c r="K184" s="35">
        <f t="shared" si="6"/>
        <v>0</v>
      </c>
      <c r="N184" s="8" t="s">
        <v>367</v>
      </c>
      <c r="P184" s="8">
        <v>108</v>
      </c>
      <c r="R184" s="4">
        <v>380</v>
      </c>
      <c r="S184" s="35">
        <f t="shared" si="7"/>
        <v>41040</v>
      </c>
      <c r="T184" s="8">
        <v>3</v>
      </c>
    </row>
    <row r="185" spans="1:20" x14ac:dyDescent="0.4">
      <c r="A185" s="8"/>
      <c r="B185" s="6"/>
      <c r="C185" s="8" t="s">
        <v>54</v>
      </c>
      <c r="D185" s="8">
        <v>21193</v>
      </c>
      <c r="E185" s="6">
        <v>17</v>
      </c>
      <c r="F185" s="63">
        <v>0</v>
      </c>
      <c r="G185" s="6">
        <v>6</v>
      </c>
      <c r="I185" s="14">
        <f t="shared" si="8"/>
        <v>6806</v>
      </c>
      <c r="J185" s="4">
        <v>120</v>
      </c>
      <c r="K185" s="35">
        <f t="shared" si="6"/>
        <v>816720</v>
      </c>
      <c r="N185" s="8"/>
      <c r="P185" s="8"/>
      <c r="S185" s="35">
        <f t="shared" si="7"/>
        <v>0</v>
      </c>
      <c r="T185" s="8"/>
    </row>
    <row r="186" spans="1:20" x14ac:dyDescent="0.4">
      <c r="A186" s="8"/>
      <c r="B186" s="6"/>
      <c r="C186" s="8"/>
      <c r="D186" s="8"/>
      <c r="E186" s="6"/>
      <c r="F186" s="63"/>
      <c r="G186" s="6"/>
      <c r="I186" s="14"/>
      <c r="K186" s="35">
        <f t="shared" si="6"/>
        <v>0</v>
      </c>
      <c r="N186" s="8"/>
      <c r="P186" s="8"/>
      <c r="S186" s="35">
        <f t="shared" si="7"/>
        <v>0</v>
      </c>
      <c r="T186" s="8"/>
    </row>
    <row r="187" spans="1:20" x14ac:dyDescent="0.4">
      <c r="A187" s="8">
        <v>64</v>
      </c>
      <c r="B187" s="6" t="s">
        <v>258</v>
      </c>
      <c r="C187" s="72" t="s">
        <v>54</v>
      </c>
      <c r="D187" s="72">
        <v>21192</v>
      </c>
      <c r="E187" s="73">
        <v>11</v>
      </c>
      <c r="F187" s="74">
        <v>2</v>
      </c>
      <c r="G187" s="73">
        <v>26</v>
      </c>
      <c r="H187" s="75"/>
      <c r="I187" s="76">
        <f t="shared" si="8"/>
        <v>4626</v>
      </c>
      <c r="J187" s="75"/>
      <c r="K187" s="77">
        <f t="shared" si="6"/>
        <v>0</v>
      </c>
      <c r="N187" s="8"/>
      <c r="P187" s="8"/>
      <c r="S187" s="35">
        <f t="shared" si="7"/>
        <v>0</v>
      </c>
      <c r="T187" s="8"/>
    </row>
    <row r="188" spans="1:20" x14ac:dyDescent="0.4">
      <c r="A188" s="8"/>
      <c r="B188" s="6"/>
      <c r="C188" s="8"/>
      <c r="D188" s="8"/>
      <c r="E188" s="6"/>
      <c r="F188" s="63"/>
      <c r="G188" s="6"/>
      <c r="I188" s="14"/>
      <c r="K188" s="35">
        <f t="shared" ref="K188:K240" si="9">SUM(I188*J188)</f>
        <v>0</v>
      </c>
      <c r="N188" s="8"/>
      <c r="P188" s="8"/>
      <c r="S188" s="35">
        <f t="shared" ref="S188:S240" si="10">SUM(P188*R188)</f>
        <v>0</v>
      </c>
      <c r="T188" s="8"/>
    </row>
    <row r="189" spans="1:20" x14ac:dyDescent="0.4">
      <c r="A189" s="8">
        <v>65</v>
      </c>
      <c r="B189" s="6" t="s">
        <v>259</v>
      </c>
      <c r="C189" s="8" t="s">
        <v>54</v>
      </c>
      <c r="D189" s="8">
        <v>23019</v>
      </c>
      <c r="E189" s="6">
        <v>0</v>
      </c>
      <c r="F189" s="63">
        <v>3</v>
      </c>
      <c r="G189" s="6">
        <v>55</v>
      </c>
      <c r="I189" s="14"/>
      <c r="K189" s="35">
        <f t="shared" si="9"/>
        <v>0</v>
      </c>
      <c r="N189" s="8" t="s">
        <v>192</v>
      </c>
      <c r="P189" s="8">
        <v>355</v>
      </c>
      <c r="R189" s="4">
        <v>380</v>
      </c>
      <c r="S189" s="35">
        <f t="shared" si="10"/>
        <v>134900</v>
      </c>
      <c r="T189" s="8">
        <v>80</v>
      </c>
    </row>
    <row r="190" spans="1:20" x14ac:dyDescent="0.4">
      <c r="A190" s="8"/>
      <c r="B190" s="6"/>
      <c r="C190" s="8" t="s">
        <v>54</v>
      </c>
      <c r="D190" s="8">
        <v>22278</v>
      </c>
      <c r="E190" s="6">
        <v>2</v>
      </c>
      <c r="F190" s="63">
        <v>3</v>
      </c>
      <c r="G190" s="6">
        <v>42</v>
      </c>
      <c r="I190" s="14"/>
      <c r="K190" s="35">
        <f t="shared" si="9"/>
        <v>0</v>
      </c>
      <c r="N190" s="8" t="s">
        <v>367</v>
      </c>
      <c r="P190" s="8">
        <v>1142</v>
      </c>
      <c r="R190" s="4">
        <v>120</v>
      </c>
      <c r="S190" s="35">
        <f t="shared" si="10"/>
        <v>137040</v>
      </c>
      <c r="T190" s="8">
        <v>30</v>
      </c>
    </row>
    <row r="191" spans="1:20" x14ac:dyDescent="0.4">
      <c r="A191" s="8"/>
      <c r="B191" s="6" t="s">
        <v>259</v>
      </c>
      <c r="C191" s="8"/>
      <c r="D191" s="8"/>
      <c r="E191" s="6"/>
      <c r="F191" s="63"/>
      <c r="G191" s="6"/>
      <c r="I191" s="14"/>
      <c r="K191" s="35">
        <f t="shared" si="9"/>
        <v>0</v>
      </c>
      <c r="N191" s="8"/>
      <c r="P191" s="8"/>
      <c r="S191" s="35">
        <f t="shared" si="10"/>
        <v>0</v>
      </c>
      <c r="T191" s="8"/>
    </row>
    <row r="192" spans="1:20" x14ac:dyDescent="0.4">
      <c r="A192" s="8"/>
      <c r="B192" s="6"/>
      <c r="C192" s="8"/>
      <c r="D192" s="8"/>
      <c r="E192" s="6"/>
      <c r="F192" s="63"/>
      <c r="G192" s="6"/>
      <c r="I192" s="14"/>
      <c r="K192" s="35">
        <f t="shared" si="9"/>
        <v>0</v>
      </c>
      <c r="N192" s="8"/>
      <c r="P192" s="8"/>
      <c r="S192" s="35">
        <f t="shared" si="10"/>
        <v>0</v>
      </c>
      <c r="T192" s="8"/>
    </row>
    <row r="193" spans="1:20" x14ac:dyDescent="0.4">
      <c r="A193" s="8">
        <v>66</v>
      </c>
      <c r="B193" s="6" t="s">
        <v>260</v>
      </c>
      <c r="C193" s="8" t="s">
        <v>54</v>
      </c>
      <c r="D193" s="8">
        <v>22246</v>
      </c>
      <c r="E193" s="6">
        <v>37</v>
      </c>
      <c r="F193" s="63">
        <v>3</v>
      </c>
      <c r="G193" s="6">
        <v>53</v>
      </c>
      <c r="I193" s="14">
        <f t="shared" ref="I193:I241" si="11">E193*400+F193*100+G193</f>
        <v>15153</v>
      </c>
      <c r="J193" s="4">
        <v>120</v>
      </c>
      <c r="K193" s="35">
        <f t="shared" si="9"/>
        <v>1818360</v>
      </c>
      <c r="N193" s="8"/>
      <c r="P193" s="8"/>
      <c r="S193" s="35">
        <f t="shared" si="10"/>
        <v>0</v>
      </c>
      <c r="T193" s="8"/>
    </row>
    <row r="194" spans="1:20" x14ac:dyDescent="0.4">
      <c r="A194" s="8"/>
      <c r="B194" s="6"/>
      <c r="C194" s="8"/>
      <c r="D194" s="8"/>
      <c r="E194" s="6"/>
      <c r="F194" s="63"/>
      <c r="G194" s="6"/>
      <c r="I194" s="14"/>
      <c r="K194" s="35">
        <f t="shared" si="9"/>
        <v>0</v>
      </c>
      <c r="N194" s="8"/>
      <c r="P194" s="8"/>
      <c r="S194" s="35">
        <f t="shared" si="10"/>
        <v>0</v>
      </c>
      <c r="T194" s="8"/>
    </row>
    <row r="195" spans="1:20" x14ac:dyDescent="0.4">
      <c r="A195" s="8">
        <v>67</v>
      </c>
      <c r="B195" s="6" t="s">
        <v>261</v>
      </c>
      <c r="C195" s="8" t="s">
        <v>54</v>
      </c>
      <c r="D195" s="8">
        <v>21646</v>
      </c>
      <c r="E195" s="6">
        <v>1</v>
      </c>
      <c r="F195" s="63">
        <v>0</v>
      </c>
      <c r="G195" s="6">
        <v>39</v>
      </c>
      <c r="I195" s="14"/>
      <c r="K195" s="35">
        <f t="shared" si="9"/>
        <v>0</v>
      </c>
      <c r="N195" s="8" t="s">
        <v>367</v>
      </c>
      <c r="P195" s="8">
        <v>439</v>
      </c>
      <c r="R195" s="4">
        <v>330</v>
      </c>
      <c r="S195" s="35">
        <f t="shared" si="10"/>
        <v>144870</v>
      </c>
      <c r="T195" s="8">
        <v>22</v>
      </c>
    </row>
    <row r="196" spans="1:20" x14ac:dyDescent="0.4">
      <c r="A196" s="8"/>
      <c r="B196" s="6"/>
      <c r="C196" s="72" t="s">
        <v>54</v>
      </c>
      <c r="D196" s="72">
        <v>26106</v>
      </c>
      <c r="E196" s="73">
        <v>3</v>
      </c>
      <c r="F196" s="74">
        <v>1</v>
      </c>
      <c r="G196" s="73">
        <v>79</v>
      </c>
      <c r="H196" s="75"/>
      <c r="I196" s="76">
        <f t="shared" si="11"/>
        <v>1379</v>
      </c>
      <c r="J196" s="75"/>
      <c r="K196" s="77">
        <f t="shared" si="9"/>
        <v>0</v>
      </c>
      <c r="N196" s="8"/>
      <c r="P196" s="8"/>
      <c r="S196" s="35">
        <f t="shared" si="10"/>
        <v>0</v>
      </c>
      <c r="T196" s="8"/>
    </row>
    <row r="197" spans="1:20" x14ac:dyDescent="0.4">
      <c r="A197" s="8"/>
      <c r="B197" s="6"/>
      <c r="C197" s="8"/>
      <c r="D197" s="8"/>
      <c r="E197" s="6"/>
      <c r="F197" s="63"/>
      <c r="G197" s="6"/>
      <c r="I197" s="14"/>
      <c r="K197" s="35">
        <f t="shared" si="9"/>
        <v>0</v>
      </c>
      <c r="N197" s="8"/>
      <c r="P197" s="8"/>
      <c r="S197" s="35">
        <f t="shared" si="10"/>
        <v>0</v>
      </c>
      <c r="T197" s="8"/>
    </row>
    <row r="198" spans="1:20" x14ac:dyDescent="0.4">
      <c r="A198" s="8">
        <v>68</v>
      </c>
      <c r="B198" s="6" t="s">
        <v>262</v>
      </c>
      <c r="C198" s="8" t="s">
        <v>54</v>
      </c>
      <c r="D198" s="8">
        <v>23021</v>
      </c>
      <c r="E198" s="6">
        <v>0</v>
      </c>
      <c r="F198" s="63">
        <v>3</v>
      </c>
      <c r="G198" s="6">
        <v>21</v>
      </c>
      <c r="I198" s="14"/>
      <c r="K198" s="35">
        <f t="shared" si="9"/>
        <v>0</v>
      </c>
      <c r="N198" s="8" t="s">
        <v>192</v>
      </c>
      <c r="P198" s="8">
        <v>321</v>
      </c>
      <c r="R198" s="4">
        <v>120</v>
      </c>
      <c r="S198" s="35">
        <f t="shared" si="10"/>
        <v>38520</v>
      </c>
      <c r="T198" s="8">
        <v>30</v>
      </c>
    </row>
    <row r="199" spans="1:20" x14ac:dyDescent="0.4">
      <c r="A199" s="8"/>
      <c r="B199" s="6"/>
      <c r="C199" s="8"/>
      <c r="D199" s="8"/>
      <c r="E199" s="6"/>
      <c r="F199" s="63"/>
      <c r="G199" s="6"/>
      <c r="I199" s="14"/>
      <c r="K199" s="35">
        <f t="shared" si="9"/>
        <v>0</v>
      </c>
      <c r="N199" s="8"/>
      <c r="P199" s="8"/>
      <c r="S199" s="35">
        <f t="shared" si="10"/>
        <v>0</v>
      </c>
      <c r="T199" s="8"/>
    </row>
    <row r="200" spans="1:20" x14ac:dyDescent="0.4">
      <c r="A200" s="8">
        <v>69</v>
      </c>
      <c r="B200" s="6" t="s">
        <v>263</v>
      </c>
      <c r="C200" s="8" t="s">
        <v>54</v>
      </c>
      <c r="D200" s="8">
        <v>23022</v>
      </c>
      <c r="E200" s="6">
        <v>0</v>
      </c>
      <c r="F200" s="63">
        <v>1</v>
      </c>
      <c r="G200" s="6">
        <v>46</v>
      </c>
      <c r="I200" s="14"/>
      <c r="K200" s="35">
        <f t="shared" si="9"/>
        <v>0</v>
      </c>
      <c r="N200" s="8" t="s">
        <v>367</v>
      </c>
      <c r="P200" s="8">
        <v>146</v>
      </c>
      <c r="R200" s="4">
        <v>380</v>
      </c>
      <c r="S200" s="35">
        <f t="shared" si="10"/>
        <v>55480</v>
      </c>
      <c r="T200" s="8">
        <v>12</v>
      </c>
    </row>
    <row r="201" spans="1:20" x14ac:dyDescent="0.4">
      <c r="A201" s="8"/>
      <c r="B201" s="6"/>
      <c r="C201" s="8"/>
      <c r="D201" s="8"/>
      <c r="E201" s="6"/>
      <c r="F201" s="63"/>
      <c r="G201" s="6"/>
      <c r="I201" s="14"/>
      <c r="K201" s="35">
        <f t="shared" si="9"/>
        <v>0</v>
      </c>
      <c r="N201" s="8"/>
      <c r="P201" s="8"/>
      <c r="S201" s="35">
        <f t="shared" si="10"/>
        <v>0</v>
      </c>
      <c r="T201" s="8"/>
    </row>
    <row r="202" spans="1:20" x14ac:dyDescent="0.4">
      <c r="A202" s="8">
        <v>70</v>
      </c>
      <c r="B202" s="6" t="s">
        <v>264</v>
      </c>
      <c r="C202" s="8" t="s">
        <v>54</v>
      </c>
      <c r="D202" s="8">
        <v>23094</v>
      </c>
      <c r="E202" s="6">
        <v>0</v>
      </c>
      <c r="F202" s="63">
        <v>0</v>
      </c>
      <c r="G202" s="6">
        <v>92</v>
      </c>
      <c r="I202" s="14"/>
      <c r="K202" s="35">
        <f t="shared" si="9"/>
        <v>0</v>
      </c>
      <c r="N202" s="8" t="s">
        <v>367</v>
      </c>
      <c r="P202" s="8">
        <v>92</v>
      </c>
      <c r="R202" s="4">
        <v>380</v>
      </c>
      <c r="S202" s="35">
        <f t="shared" si="10"/>
        <v>34960</v>
      </c>
      <c r="T202" s="8">
        <v>40</v>
      </c>
    </row>
    <row r="203" spans="1:20" x14ac:dyDescent="0.4">
      <c r="A203" s="8"/>
      <c r="B203" s="6"/>
      <c r="C203" s="8"/>
      <c r="D203" s="8"/>
      <c r="E203" s="6"/>
      <c r="F203" s="63"/>
      <c r="G203" s="6"/>
      <c r="I203" s="14"/>
      <c r="K203" s="35">
        <f t="shared" si="9"/>
        <v>0</v>
      </c>
      <c r="N203" s="8"/>
      <c r="P203" s="8"/>
      <c r="S203" s="35">
        <f t="shared" si="10"/>
        <v>0</v>
      </c>
      <c r="T203" s="8"/>
    </row>
    <row r="204" spans="1:20" x14ac:dyDescent="0.4">
      <c r="A204" s="8"/>
      <c r="B204" s="6"/>
      <c r="C204" s="8"/>
      <c r="D204" s="8"/>
      <c r="E204" s="6"/>
      <c r="F204" s="63"/>
      <c r="G204" s="6"/>
      <c r="I204" s="14"/>
      <c r="K204" s="35">
        <f t="shared" si="9"/>
        <v>0</v>
      </c>
      <c r="N204" s="8"/>
      <c r="P204" s="8"/>
      <c r="S204" s="35">
        <f t="shared" si="10"/>
        <v>0</v>
      </c>
      <c r="T204" s="8"/>
    </row>
    <row r="205" spans="1:20" x14ac:dyDescent="0.4">
      <c r="A205" s="8">
        <v>71</v>
      </c>
      <c r="B205" s="6" t="s">
        <v>265</v>
      </c>
      <c r="C205" s="8" t="s">
        <v>54</v>
      </c>
      <c r="D205" s="8">
        <v>23011</v>
      </c>
      <c r="E205" s="6">
        <v>0</v>
      </c>
      <c r="F205" s="63">
        <v>1</v>
      </c>
      <c r="G205" s="6">
        <v>66</v>
      </c>
      <c r="I205" s="14"/>
      <c r="K205" s="35">
        <f t="shared" si="9"/>
        <v>0</v>
      </c>
      <c r="N205" s="8" t="s">
        <v>191</v>
      </c>
      <c r="P205" s="8">
        <v>166</v>
      </c>
      <c r="R205" s="4">
        <v>130</v>
      </c>
      <c r="S205" s="35">
        <f t="shared" si="10"/>
        <v>21580</v>
      </c>
      <c r="T205" s="8">
        <v>20</v>
      </c>
    </row>
    <row r="206" spans="1:20" x14ac:dyDescent="0.4">
      <c r="A206" s="8"/>
      <c r="B206" s="6"/>
      <c r="C206" s="8" t="s">
        <v>54</v>
      </c>
      <c r="D206" s="8">
        <v>20568</v>
      </c>
      <c r="E206" s="6">
        <v>2</v>
      </c>
      <c r="F206" s="63">
        <v>2</v>
      </c>
      <c r="G206" s="6">
        <v>13</v>
      </c>
      <c r="I206" s="14">
        <f t="shared" si="11"/>
        <v>1013</v>
      </c>
      <c r="J206" s="4">
        <v>120</v>
      </c>
      <c r="K206" s="35">
        <f t="shared" si="9"/>
        <v>121560</v>
      </c>
      <c r="N206" s="8"/>
      <c r="P206" s="8"/>
      <c r="S206" s="35">
        <f t="shared" si="10"/>
        <v>0</v>
      </c>
      <c r="T206" s="8"/>
    </row>
    <row r="207" spans="1:20" x14ac:dyDescent="0.4">
      <c r="A207" s="8"/>
      <c r="B207" s="6"/>
      <c r="C207" s="8"/>
      <c r="D207" s="8"/>
      <c r="E207" s="6"/>
      <c r="F207" s="63"/>
      <c r="G207" s="6"/>
      <c r="I207" s="14"/>
      <c r="K207" s="35">
        <f t="shared" si="9"/>
        <v>0</v>
      </c>
      <c r="N207" s="8"/>
      <c r="P207" s="8"/>
      <c r="S207" s="35">
        <f t="shared" si="10"/>
        <v>0</v>
      </c>
      <c r="T207" s="8"/>
    </row>
    <row r="208" spans="1:20" x14ac:dyDescent="0.4">
      <c r="A208" s="8">
        <v>72</v>
      </c>
      <c r="B208" s="6" t="s">
        <v>266</v>
      </c>
      <c r="C208" s="8" t="s">
        <v>54</v>
      </c>
      <c r="D208" s="8">
        <v>25102</v>
      </c>
      <c r="E208" s="6">
        <v>2</v>
      </c>
      <c r="F208" s="63">
        <v>3</v>
      </c>
      <c r="G208" s="6">
        <v>75</v>
      </c>
      <c r="I208" s="14">
        <f t="shared" si="11"/>
        <v>1175</v>
      </c>
      <c r="J208" s="4">
        <v>95</v>
      </c>
      <c r="K208" s="35">
        <f t="shared" si="9"/>
        <v>111625</v>
      </c>
      <c r="N208" s="8"/>
      <c r="P208" s="8"/>
      <c r="S208" s="35">
        <f t="shared" si="10"/>
        <v>0</v>
      </c>
      <c r="T208" s="8"/>
    </row>
    <row r="209" spans="1:20" x14ac:dyDescent="0.4">
      <c r="A209" s="8"/>
      <c r="B209" s="6"/>
      <c r="C209" s="8"/>
      <c r="D209" s="8"/>
      <c r="E209" s="6"/>
      <c r="F209" s="63"/>
      <c r="G209" s="6"/>
      <c r="I209" s="14"/>
      <c r="K209" s="35">
        <f t="shared" si="9"/>
        <v>0</v>
      </c>
      <c r="N209" s="8"/>
      <c r="P209" s="8"/>
      <c r="S209" s="35">
        <f t="shared" si="10"/>
        <v>0</v>
      </c>
      <c r="T209" s="8"/>
    </row>
    <row r="210" spans="1:20" x14ac:dyDescent="0.4">
      <c r="A210" s="8">
        <v>73</v>
      </c>
      <c r="B210" s="6" t="s">
        <v>267</v>
      </c>
      <c r="C210" s="8" t="s">
        <v>54</v>
      </c>
      <c r="D210" s="8">
        <v>23100</v>
      </c>
      <c r="E210" s="6">
        <v>0</v>
      </c>
      <c r="F210" s="63">
        <v>2</v>
      </c>
      <c r="G210" s="6">
        <v>18</v>
      </c>
      <c r="I210" s="14"/>
      <c r="K210" s="35">
        <f t="shared" si="9"/>
        <v>0</v>
      </c>
      <c r="N210" s="8" t="s">
        <v>191</v>
      </c>
      <c r="P210" s="8">
        <v>218</v>
      </c>
      <c r="R210" s="4">
        <v>380</v>
      </c>
      <c r="S210" s="35">
        <f t="shared" si="10"/>
        <v>82840</v>
      </c>
      <c r="T210" s="8">
        <v>10</v>
      </c>
    </row>
    <row r="211" spans="1:20" x14ac:dyDescent="0.4">
      <c r="A211" s="8"/>
      <c r="B211" s="6"/>
      <c r="C211" s="8"/>
      <c r="D211" s="8"/>
      <c r="E211" s="6"/>
      <c r="F211" s="63"/>
      <c r="G211" s="6"/>
      <c r="I211" s="14"/>
      <c r="K211" s="35">
        <f t="shared" si="9"/>
        <v>0</v>
      </c>
      <c r="N211" s="8"/>
      <c r="P211" s="8"/>
      <c r="S211" s="35">
        <f t="shared" si="10"/>
        <v>0</v>
      </c>
      <c r="T211" s="8"/>
    </row>
    <row r="212" spans="1:20" x14ac:dyDescent="0.4">
      <c r="A212" s="8">
        <v>74</v>
      </c>
      <c r="B212" s="6" t="s">
        <v>268</v>
      </c>
      <c r="C212" s="8" t="s">
        <v>54</v>
      </c>
      <c r="D212" s="8">
        <v>22048</v>
      </c>
      <c r="E212" s="6">
        <v>66</v>
      </c>
      <c r="F212" s="63">
        <v>0</v>
      </c>
      <c r="G212" s="6">
        <v>68</v>
      </c>
      <c r="I212" s="14"/>
      <c r="K212" s="35">
        <f t="shared" si="9"/>
        <v>0</v>
      </c>
      <c r="N212" s="8" t="s">
        <v>367</v>
      </c>
      <c r="P212" s="65">
        <v>26468</v>
      </c>
      <c r="R212" s="4">
        <v>250</v>
      </c>
      <c r="S212" s="35">
        <f t="shared" si="10"/>
        <v>6617000</v>
      </c>
      <c r="T212" s="8">
        <v>24</v>
      </c>
    </row>
    <row r="213" spans="1:20" x14ac:dyDescent="0.4">
      <c r="A213" s="8"/>
      <c r="B213" s="6"/>
      <c r="C213" s="8"/>
      <c r="D213" s="8"/>
      <c r="E213" s="6"/>
      <c r="F213" s="63"/>
      <c r="G213" s="6"/>
      <c r="I213" s="14"/>
      <c r="K213" s="35">
        <f t="shared" si="9"/>
        <v>0</v>
      </c>
      <c r="N213" s="8"/>
      <c r="P213" s="8"/>
      <c r="S213" s="35">
        <f t="shared" si="10"/>
        <v>0</v>
      </c>
      <c r="T213" s="8"/>
    </row>
    <row r="214" spans="1:20" x14ac:dyDescent="0.4">
      <c r="A214" s="8">
        <v>75</v>
      </c>
      <c r="B214" s="6" t="s">
        <v>269</v>
      </c>
      <c r="C214" s="8" t="s">
        <v>54</v>
      </c>
      <c r="D214" s="8">
        <v>22933</v>
      </c>
      <c r="E214" s="6">
        <v>0</v>
      </c>
      <c r="F214" s="63">
        <v>1</v>
      </c>
      <c r="G214" s="6">
        <v>15</v>
      </c>
      <c r="I214" s="14"/>
      <c r="K214" s="35">
        <f t="shared" si="9"/>
        <v>0</v>
      </c>
      <c r="N214" s="8" t="s">
        <v>191</v>
      </c>
      <c r="P214" s="8">
        <v>115</v>
      </c>
      <c r="R214" s="4">
        <v>600</v>
      </c>
      <c r="S214" s="35">
        <f t="shared" si="10"/>
        <v>69000</v>
      </c>
      <c r="T214" s="8">
        <v>20</v>
      </c>
    </row>
    <row r="215" spans="1:20" x14ac:dyDescent="0.4">
      <c r="A215" s="8"/>
      <c r="B215" s="6"/>
      <c r="C215" s="8" t="s">
        <v>54</v>
      </c>
      <c r="D215" s="8">
        <v>22322</v>
      </c>
      <c r="E215" s="6">
        <v>9</v>
      </c>
      <c r="F215" s="63">
        <v>1</v>
      </c>
      <c r="G215" s="6">
        <v>57</v>
      </c>
      <c r="I215" s="14">
        <f t="shared" si="11"/>
        <v>3757</v>
      </c>
      <c r="J215" s="4">
        <v>230</v>
      </c>
      <c r="K215" s="35">
        <f t="shared" si="9"/>
        <v>864110</v>
      </c>
      <c r="N215" s="8"/>
      <c r="P215" s="8"/>
      <c r="S215" s="35">
        <f t="shared" si="10"/>
        <v>0</v>
      </c>
      <c r="T215" s="8"/>
    </row>
    <row r="216" spans="1:20" x14ac:dyDescent="0.4">
      <c r="A216" s="8"/>
      <c r="B216" s="6"/>
      <c r="C216" s="8" t="s">
        <v>54</v>
      </c>
      <c r="D216" s="8">
        <v>22935</v>
      </c>
      <c r="E216" s="6">
        <v>0</v>
      </c>
      <c r="F216" s="63">
        <v>1</v>
      </c>
      <c r="G216" s="6">
        <v>32</v>
      </c>
      <c r="I216" s="14">
        <f t="shared" si="11"/>
        <v>132</v>
      </c>
      <c r="J216" s="4">
        <v>130</v>
      </c>
      <c r="K216" s="35">
        <f t="shared" si="9"/>
        <v>17160</v>
      </c>
      <c r="N216" s="8"/>
      <c r="P216" s="8"/>
      <c r="S216" s="35">
        <f t="shared" si="10"/>
        <v>0</v>
      </c>
      <c r="T216" s="8"/>
    </row>
    <row r="217" spans="1:20" x14ac:dyDescent="0.4">
      <c r="A217" s="8"/>
      <c r="B217" s="6"/>
      <c r="C217" s="8"/>
      <c r="D217" s="8"/>
      <c r="E217" s="6"/>
      <c r="F217" s="63"/>
      <c r="G217" s="6"/>
      <c r="I217" s="14"/>
      <c r="K217" s="35">
        <f t="shared" si="9"/>
        <v>0</v>
      </c>
      <c r="N217" s="8"/>
      <c r="P217" s="8"/>
      <c r="S217" s="35">
        <f t="shared" si="10"/>
        <v>0</v>
      </c>
      <c r="T217" s="8"/>
    </row>
    <row r="218" spans="1:20" x14ac:dyDescent="0.4">
      <c r="A218" s="8">
        <v>76</v>
      </c>
      <c r="B218" s="6" t="s">
        <v>270</v>
      </c>
      <c r="C218" s="8" t="s">
        <v>54</v>
      </c>
      <c r="D218" s="8">
        <v>22943</v>
      </c>
      <c r="E218" s="6">
        <v>0</v>
      </c>
      <c r="F218" s="63">
        <v>1</v>
      </c>
      <c r="G218" s="6">
        <v>9</v>
      </c>
      <c r="I218" s="14"/>
      <c r="K218" s="35">
        <f t="shared" si="9"/>
        <v>0</v>
      </c>
      <c r="N218" s="8" t="s">
        <v>191</v>
      </c>
      <c r="P218" s="8">
        <v>109</v>
      </c>
      <c r="R218" s="4">
        <v>600</v>
      </c>
      <c r="S218" s="35">
        <f t="shared" si="10"/>
        <v>65400</v>
      </c>
      <c r="T218" s="8">
        <v>30</v>
      </c>
    </row>
    <row r="219" spans="1:20" x14ac:dyDescent="0.4">
      <c r="A219" s="8"/>
      <c r="B219" s="6"/>
      <c r="C219" s="8" t="s">
        <v>54</v>
      </c>
      <c r="D219" s="8">
        <v>22948</v>
      </c>
      <c r="E219" s="6">
        <v>3</v>
      </c>
      <c r="F219" s="63">
        <v>3</v>
      </c>
      <c r="G219" s="6">
        <v>9</v>
      </c>
      <c r="I219" s="14">
        <f t="shared" si="11"/>
        <v>1509</v>
      </c>
      <c r="J219" s="4">
        <v>95</v>
      </c>
      <c r="K219" s="35">
        <f t="shared" si="9"/>
        <v>143355</v>
      </c>
      <c r="N219" s="8"/>
      <c r="P219" s="8"/>
      <c r="S219" s="35">
        <f t="shared" si="10"/>
        <v>0</v>
      </c>
      <c r="T219" s="8"/>
    </row>
    <row r="220" spans="1:20" x14ac:dyDescent="0.4">
      <c r="A220" s="8"/>
      <c r="B220" s="6"/>
      <c r="C220" s="8"/>
      <c r="D220" s="8"/>
      <c r="E220" s="6"/>
      <c r="F220" s="63"/>
      <c r="G220" s="6"/>
      <c r="I220" s="14"/>
      <c r="K220" s="35">
        <f t="shared" si="9"/>
        <v>0</v>
      </c>
      <c r="N220" s="8"/>
      <c r="P220" s="8"/>
      <c r="S220" s="35">
        <f t="shared" si="10"/>
        <v>0</v>
      </c>
      <c r="T220" s="8"/>
    </row>
    <row r="221" spans="1:20" x14ac:dyDescent="0.4">
      <c r="A221" s="8">
        <v>77</v>
      </c>
      <c r="B221" s="6" t="s">
        <v>271</v>
      </c>
      <c r="C221" s="8" t="s">
        <v>54</v>
      </c>
      <c r="D221" s="8">
        <v>22337</v>
      </c>
      <c r="E221" s="6">
        <v>10</v>
      </c>
      <c r="F221" s="63">
        <v>1</v>
      </c>
      <c r="G221" s="6">
        <v>65</v>
      </c>
      <c r="I221" s="14">
        <f t="shared" si="11"/>
        <v>4165</v>
      </c>
      <c r="J221" s="4">
        <v>120</v>
      </c>
      <c r="K221" s="35">
        <f t="shared" si="9"/>
        <v>499800</v>
      </c>
      <c r="N221" s="8"/>
      <c r="P221" s="8"/>
      <c r="S221" s="35">
        <f t="shared" si="10"/>
        <v>0</v>
      </c>
      <c r="T221" s="8"/>
    </row>
    <row r="222" spans="1:20" x14ac:dyDescent="0.4">
      <c r="A222" s="8"/>
      <c r="B222" s="6"/>
      <c r="C222" s="8"/>
      <c r="D222" s="8"/>
      <c r="E222" s="6"/>
      <c r="F222" s="63"/>
      <c r="G222" s="6"/>
      <c r="I222" s="14"/>
      <c r="K222" s="35">
        <f t="shared" si="9"/>
        <v>0</v>
      </c>
      <c r="N222" s="8"/>
      <c r="P222" s="8"/>
      <c r="S222" s="35">
        <f t="shared" si="10"/>
        <v>0</v>
      </c>
      <c r="T222" s="8"/>
    </row>
    <row r="223" spans="1:20" x14ac:dyDescent="0.4">
      <c r="A223" s="8">
        <v>78</v>
      </c>
      <c r="B223" s="6" t="s">
        <v>272</v>
      </c>
      <c r="C223" s="72" t="s">
        <v>54</v>
      </c>
      <c r="D223" s="72">
        <v>23106</v>
      </c>
      <c r="E223" s="73">
        <v>0</v>
      </c>
      <c r="F223" s="74">
        <v>1</v>
      </c>
      <c r="G223" s="73">
        <v>14</v>
      </c>
      <c r="H223" s="75"/>
      <c r="I223" s="76"/>
      <c r="J223" s="75"/>
      <c r="K223" s="77">
        <f t="shared" si="9"/>
        <v>0</v>
      </c>
      <c r="N223" s="8" t="s">
        <v>191</v>
      </c>
      <c r="P223" s="8">
        <v>114</v>
      </c>
      <c r="S223" s="35">
        <f t="shared" si="10"/>
        <v>0</v>
      </c>
      <c r="T223" s="8">
        <v>35</v>
      </c>
    </row>
    <row r="224" spans="1:20" x14ac:dyDescent="0.4">
      <c r="A224" s="8"/>
      <c r="B224" s="6"/>
      <c r="C224" s="8"/>
      <c r="D224" s="8"/>
      <c r="E224" s="6"/>
      <c r="F224" s="63"/>
      <c r="G224" s="6"/>
      <c r="I224" s="14"/>
      <c r="K224" s="35">
        <f t="shared" si="9"/>
        <v>0</v>
      </c>
      <c r="N224" s="8"/>
      <c r="P224" s="8"/>
      <c r="S224" s="35">
        <f t="shared" si="10"/>
        <v>0</v>
      </c>
      <c r="T224" s="8"/>
    </row>
    <row r="225" spans="1:20" x14ac:dyDescent="0.4">
      <c r="A225" s="8">
        <v>79</v>
      </c>
      <c r="B225" s="6" t="s">
        <v>273</v>
      </c>
      <c r="C225" s="72" t="s">
        <v>54</v>
      </c>
      <c r="D225" s="72">
        <v>35441</v>
      </c>
      <c r="E225" s="73">
        <v>10</v>
      </c>
      <c r="F225" s="74">
        <v>3</v>
      </c>
      <c r="G225" s="73">
        <v>60</v>
      </c>
      <c r="H225" s="75"/>
      <c r="I225" s="76"/>
      <c r="J225" s="75"/>
      <c r="K225" s="77">
        <f t="shared" si="9"/>
        <v>0</v>
      </c>
      <c r="N225" s="8" t="s">
        <v>191</v>
      </c>
      <c r="P225" s="65">
        <v>4360</v>
      </c>
      <c r="S225" s="35">
        <f t="shared" si="10"/>
        <v>0</v>
      </c>
      <c r="T225" s="8">
        <v>4</v>
      </c>
    </row>
    <row r="226" spans="1:20" x14ac:dyDescent="0.4">
      <c r="A226" s="8"/>
      <c r="B226" s="6"/>
      <c r="C226" s="8"/>
      <c r="D226" s="8"/>
      <c r="E226" s="6"/>
      <c r="F226" s="63"/>
      <c r="G226" s="6"/>
      <c r="I226" s="14"/>
      <c r="K226" s="35">
        <f t="shared" si="9"/>
        <v>0</v>
      </c>
      <c r="N226" s="8"/>
      <c r="P226" s="8"/>
      <c r="S226" s="35">
        <f t="shared" si="10"/>
        <v>0</v>
      </c>
      <c r="T226" s="8"/>
    </row>
    <row r="227" spans="1:20" x14ac:dyDescent="0.4">
      <c r="A227" s="8">
        <v>80</v>
      </c>
      <c r="B227" s="6" t="s">
        <v>274</v>
      </c>
      <c r="C227" s="72" t="s">
        <v>54</v>
      </c>
      <c r="D227" s="72">
        <v>22050</v>
      </c>
      <c r="E227" s="73">
        <v>69</v>
      </c>
      <c r="F227" s="74">
        <v>1</v>
      </c>
      <c r="G227" s="73">
        <v>50</v>
      </c>
      <c r="H227" s="75"/>
      <c r="I227" s="76"/>
      <c r="J227" s="75"/>
      <c r="K227" s="77">
        <f t="shared" si="9"/>
        <v>0</v>
      </c>
      <c r="N227" s="8" t="s">
        <v>191</v>
      </c>
      <c r="P227" s="65">
        <v>27750</v>
      </c>
      <c r="S227" s="35">
        <f t="shared" si="10"/>
        <v>0</v>
      </c>
      <c r="T227" s="8">
        <v>24</v>
      </c>
    </row>
    <row r="228" spans="1:20" x14ac:dyDescent="0.4">
      <c r="A228" s="8"/>
      <c r="B228" s="6"/>
      <c r="C228" s="8"/>
      <c r="D228" s="8"/>
      <c r="E228" s="6"/>
      <c r="F228" s="63"/>
      <c r="G228" s="6"/>
      <c r="I228" s="14"/>
      <c r="K228" s="35">
        <f t="shared" si="9"/>
        <v>0</v>
      </c>
      <c r="N228" s="8"/>
      <c r="P228" s="8"/>
      <c r="S228" s="35">
        <f t="shared" si="10"/>
        <v>0</v>
      </c>
      <c r="T228" s="8"/>
    </row>
    <row r="229" spans="1:20" x14ac:dyDescent="0.4">
      <c r="A229" s="8">
        <v>81</v>
      </c>
      <c r="B229" s="6" t="s">
        <v>275</v>
      </c>
      <c r="C229" s="8" t="s">
        <v>54</v>
      </c>
      <c r="D229" s="8">
        <v>22944</v>
      </c>
      <c r="E229" s="6">
        <v>0</v>
      </c>
      <c r="F229" s="63">
        <v>3</v>
      </c>
      <c r="G229" s="6">
        <v>43</v>
      </c>
      <c r="I229" s="14">
        <f t="shared" si="11"/>
        <v>343</v>
      </c>
      <c r="J229" s="4">
        <v>530</v>
      </c>
      <c r="K229" s="35">
        <f t="shared" si="9"/>
        <v>181790</v>
      </c>
      <c r="N229" s="8"/>
      <c r="P229" s="8"/>
      <c r="S229" s="35">
        <f t="shared" si="10"/>
        <v>0</v>
      </c>
      <c r="T229" s="8"/>
    </row>
    <row r="230" spans="1:20" x14ac:dyDescent="0.4">
      <c r="A230" s="8"/>
      <c r="B230" s="6"/>
      <c r="C230" s="8" t="s">
        <v>54</v>
      </c>
      <c r="D230" s="8">
        <v>23176</v>
      </c>
      <c r="E230" s="6">
        <v>27</v>
      </c>
      <c r="F230" s="63">
        <v>0</v>
      </c>
      <c r="G230" s="6">
        <v>14</v>
      </c>
      <c r="I230" s="14">
        <f t="shared" si="11"/>
        <v>10814</v>
      </c>
      <c r="J230" s="4">
        <v>160</v>
      </c>
      <c r="K230" s="35">
        <f t="shared" si="9"/>
        <v>1730240</v>
      </c>
      <c r="N230" s="8"/>
      <c r="P230" s="8"/>
      <c r="S230" s="35">
        <f t="shared" si="10"/>
        <v>0</v>
      </c>
      <c r="T230" s="8"/>
    </row>
    <row r="231" spans="1:20" x14ac:dyDescent="0.4">
      <c r="A231" s="8"/>
      <c r="B231" s="6"/>
      <c r="C231" s="8" t="s">
        <v>54</v>
      </c>
      <c r="D231" s="8">
        <v>22945</v>
      </c>
      <c r="E231" s="6">
        <v>0</v>
      </c>
      <c r="F231" s="63">
        <v>1</v>
      </c>
      <c r="G231" s="6">
        <v>76</v>
      </c>
      <c r="I231" s="14">
        <f t="shared" si="11"/>
        <v>176</v>
      </c>
      <c r="J231" s="4">
        <v>600</v>
      </c>
      <c r="K231" s="35">
        <f t="shared" si="9"/>
        <v>105600</v>
      </c>
      <c r="N231" s="8"/>
      <c r="P231" s="8"/>
      <c r="S231" s="35">
        <f t="shared" si="10"/>
        <v>0</v>
      </c>
      <c r="T231" s="8"/>
    </row>
    <row r="232" spans="1:20" x14ac:dyDescent="0.4">
      <c r="A232" s="8"/>
      <c r="B232" s="6"/>
      <c r="C232" s="8"/>
      <c r="D232" s="8"/>
      <c r="E232" s="6"/>
      <c r="F232" s="63"/>
      <c r="G232" s="6"/>
      <c r="I232" s="14"/>
      <c r="K232" s="35">
        <f t="shared" si="9"/>
        <v>0</v>
      </c>
      <c r="N232" s="8"/>
      <c r="P232" s="8"/>
      <c r="S232" s="35">
        <f t="shared" si="10"/>
        <v>0</v>
      </c>
      <c r="T232" s="8"/>
    </row>
    <row r="233" spans="1:20" x14ac:dyDescent="0.4">
      <c r="A233" s="8">
        <v>82</v>
      </c>
      <c r="B233" s="6" t="s">
        <v>276</v>
      </c>
      <c r="C233" s="8" t="s">
        <v>54</v>
      </c>
      <c r="D233" s="8">
        <v>25073</v>
      </c>
      <c r="E233" s="6">
        <v>20</v>
      </c>
      <c r="F233" s="63">
        <v>2</v>
      </c>
      <c r="G233" s="6">
        <v>58</v>
      </c>
      <c r="I233" s="14">
        <f t="shared" si="11"/>
        <v>8258</v>
      </c>
      <c r="J233" s="4">
        <v>120</v>
      </c>
      <c r="K233" s="35">
        <f t="shared" si="9"/>
        <v>990960</v>
      </c>
      <c r="N233" s="8"/>
      <c r="P233" s="8"/>
      <c r="S233" s="35">
        <f t="shared" si="10"/>
        <v>0</v>
      </c>
      <c r="T233" s="8"/>
    </row>
    <row r="234" spans="1:20" x14ac:dyDescent="0.4">
      <c r="A234" s="8"/>
      <c r="B234" s="6"/>
      <c r="C234" s="52" t="s">
        <v>204</v>
      </c>
      <c r="D234" s="52"/>
      <c r="E234" s="60">
        <v>18</v>
      </c>
      <c r="F234" s="64">
        <v>1</v>
      </c>
      <c r="G234" s="60">
        <v>33</v>
      </c>
      <c r="H234" s="53"/>
      <c r="I234" s="62">
        <f t="shared" si="11"/>
        <v>7333</v>
      </c>
      <c r="J234" s="53"/>
      <c r="K234" s="55">
        <f t="shared" si="9"/>
        <v>0</v>
      </c>
      <c r="N234" s="8"/>
      <c r="P234" s="8"/>
      <c r="S234" s="35">
        <f t="shared" si="10"/>
        <v>0</v>
      </c>
      <c r="T234" s="8"/>
    </row>
    <row r="235" spans="1:20" x14ac:dyDescent="0.4">
      <c r="A235" s="8"/>
      <c r="B235" s="6"/>
      <c r="C235" s="8"/>
      <c r="D235" s="8"/>
      <c r="E235" s="6"/>
      <c r="F235" s="63"/>
      <c r="G235" s="6"/>
      <c r="I235" s="14"/>
      <c r="K235" s="35">
        <f t="shared" si="9"/>
        <v>0</v>
      </c>
      <c r="N235" s="8"/>
      <c r="P235" s="8"/>
      <c r="S235" s="35">
        <f t="shared" si="10"/>
        <v>0</v>
      </c>
      <c r="T235" s="8"/>
    </row>
    <row r="236" spans="1:20" x14ac:dyDescent="0.4">
      <c r="A236" s="8">
        <v>83</v>
      </c>
      <c r="B236" s="6" t="s">
        <v>277</v>
      </c>
      <c r="C236" s="8" t="s">
        <v>54</v>
      </c>
      <c r="D236" s="8">
        <v>23110</v>
      </c>
      <c r="E236" s="6">
        <v>0</v>
      </c>
      <c r="F236" s="63">
        <v>2</v>
      </c>
      <c r="G236" s="6">
        <v>0</v>
      </c>
      <c r="I236" s="14"/>
      <c r="K236" s="35">
        <f t="shared" si="9"/>
        <v>0</v>
      </c>
      <c r="N236" s="8" t="s">
        <v>367</v>
      </c>
      <c r="P236" s="8">
        <v>200</v>
      </c>
      <c r="R236" s="4">
        <v>380</v>
      </c>
      <c r="S236" s="35">
        <f t="shared" si="10"/>
        <v>76000</v>
      </c>
      <c r="T236" s="8">
        <v>32</v>
      </c>
    </row>
    <row r="237" spans="1:20" x14ac:dyDescent="0.4">
      <c r="A237" s="8"/>
      <c r="B237" s="6"/>
      <c r="C237" s="8"/>
      <c r="D237" s="8"/>
      <c r="E237" s="6"/>
      <c r="F237" s="63"/>
      <c r="G237" s="6"/>
      <c r="I237" s="14"/>
      <c r="K237" s="35">
        <f t="shared" si="9"/>
        <v>0</v>
      </c>
      <c r="N237" s="8"/>
      <c r="P237" s="8"/>
      <c r="S237" s="35">
        <f t="shared" si="10"/>
        <v>0</v>
      </c>
      <c r="T237" s="8"/>
    </row>
    <row r="238" spans="1:20" x14ac:dyDescent="0.4">
      <c r="A238" s="8"/>
      <c r="B238" s="6"/>
      <c r="C238" s="8"/>
      <c r="D238" s="8"/>
      <c r="E238" s="6"/>
      <c r="F238" s="63"/>
      <c r="G238" s="6"/>
      <c r="I238" s="14"/>
      <c r="K238" s="35">
        <f t="shared" si="9"/>
        <v>0</v>
      </c>
      <c r="N238" s="8"/>
      <c r="P238" s="8"/>
      <c r="S238" s="35">
        <f t="shared" si="10"/>
        <v>0</v>
      </c>
      <c r="T238" s="8"/>
    </row>
    <row r="239" spans="1:20" x14ac:dyDescent="0.4">
      <c r="A239" s="8"/>
      <c r="B239" s="6"/>
      <c r="C239" s="8"/>
      <c r="D239" s="8"/>
      <c r="E239" s="6"/>
      <c r="F239" s="63"/>
      <c r="G239" s="6"/>
      <c r="I239" s="14"/>
      <c r="K239" s="35">
        <f t="shared" si="9"/>
        <v>0</v>
      </c>
      <c r="N239" s="8"/>
      <c r="P239" s="8"/>
      <c r="S239" s="35">
        <f t="shared" si="10"/>
        <v>0</v>
      </c>
      <c r="T239" s="8"/>
    </row>
    <row r="240" spans="1:20" x14ac:dyDescent="0.4">
      <c r="A240" s="8">
        <v>84</v>
      </c>
      <c r="B240" s="6" t="s">
        <v>278</v>
      </c>
      <c r="C240" s="8" t="s">
        <v>54</v>
      </c>
      <c r="D240" s="8">
        <v>23725</v>
      </c>
      <c r="E240" s="6">
        <v>0</v>
      </c>
      <c r="F240" s="63">
        <v>1</v>
      </c>
      <c r="G240" s="6">
        <v>80</v>
      </c>
      <c r="I240" s="14"/>
      <c r="K240" s="35">
        <f t="shared" si="9"/>
        <v>0</v>
      </c>
      <c r="N240" s="8" t="s">
        <v>367</v>
      </c>
      <c r="P240" s="8">
        <v>180</v>
      </c>
      <c r="R240" s="4">
        <v>95</v>
      </c>
      <c r="S240" s="35">
        <f t="shared" si="10"/>
        <v>17100</v>
      </c>
      <c r="T240" s="8">
        <v>48</v>
      </c>
    </row>
    <row r="241" spans="1:20" x14ac:dyDescent="0.4">
      <c r="A241" s="8"/>
      <c r="B241" s="6"/>
      <c r="C241" s="8" t="s">
        <v>54</v>
      </c>
      <c r="D241" s="8">
        <v>23723</v>
      </c>
      <c r="E241" s="6">
        <v>0</v>
      </c>
      <c r="F241" s="63">
        <v>1</v>
      </c>
      <c r="G241" s="6">
        <v>3</v>
      </c>
      <c r="I241" s="14">
        <f t="shared" si="11"/>
        <v>103</v>
      </c>
      <c r="J241" s="4">
        <v>380</v>
      </c>
      <c r="K241" s="35">
        <f t="shared" ref="K241:K296" si="12">SUM(I241*J241)</f>
        <v>39140</v>
      </c>
      <c r="N241" s="8"/>
      <c r="P241" s="8"/>
      <c r="S241" s="35">
        <f t="shared" ref="S241:S296" si="13">SUM(P241*R241)</f>
        <v>0</v>
      </c>
      <c r="T241" s="8"/>
    </row>
    <row r="242" spans="1:20" x14ac:dyDescent="0.4">
      <c r="A242" s="8"/>
      <c r="B242" s="6"/>
      <c r="C242" s="8"/>
      <c r="D242" s="8"/>
      <c r="E242" s="6"/>
      <c r="F242" s="63"/>
      <c r="G242" s="6"/>
      <c r="I242" s="14"/>
      <c r="K242" s="35">
        <f t="shared" si="12"/>
        <v>0</v>
      </c>
      <c r="N242" s="8"/>
      <c r="P242" s="8"/>
      <c r="S242" s="35">
        <f t="shared" si="13"/>
        <v>0</v>
      </c>
      <c r="T242" s="8"/>
    </row>
    <row r="243" spans="1:20" x14ac:dyDescent="0.4">
      <c r="A243" s="8">
        <v>85</v>
      </c>
      <c r="B243" s="6" t="s">
        <v>279</v>
      </c>
      <c r="C243" s="8" t="s">
        <v>54</v>
      </c>
      <c r="D243" s="8">
        <v>23724</v>
      </c>
      <c r="E243" s="6">
        <v>0</v>
      </c>
      <c r="F243" s="63">
        <v>0</v>
      </c>
      <c r="G243" s="6">
        <v>79</v>
      </c>
      <c r="I243" s="14">
        <f t="shared" ref="I243:I295" si="14">E243*400+F243*100+G243</f>
        <v>79</v>
      </c>
      <c r="J243" s="4">
        <v>95</v>
      </c>
      <c r="K243" s="35">
        <f t="shared" si="12"/>
        <v>7505</v>
      </c>
      <c r="N243" s="8"/>
      <c r="P243" s="8"/>
      <c r="S243" s="35">
        <f t="shared" si="13"/>
        <v>0</v>
      </c>
      <c r="T243" s="8"/>
    </row>
    <row r="244" spans="1:20" x14ac:dyDescent="0.4">
      <c r="A244" s="8"/>
      <c r="B244" s="6"/>
      <c r="C244" s="8"/>
      <c r="D244" s="8"/>
      <c r="E244" s="6"/>
      <c r="F244" s="63"/>
      <c r="G244" s="6"/>
      <c r="I244" s="14"/>
      <c r="K244" s="35">
        <f t="shared" si="12"/>
        <v>0</v>
      </c>
      <c r="N244" s="8"/>
      <c r="P244" s="8"/>
      <c r="S244" s="35">
        <f t="shared" si="13"/>
        <v>0</v>
      </c>
      <c r="T244" s="8"/>
    </row>
    <row r="245" spans="1:20" x14ac:dyDescent="0.4">
      <c r="A245" s="8">
        <v>86</v>
      </c>
      <c r="B245" s="6" t="s">
        <v>280</v>
      </c>
      <c r="C245" s="8" t="s">
        <v>54</v>
      </c>
      <c r="D245" s="8">
        <v>23109</v>
      </c>
      <c r="E245" s="6">
        <v>0</v>
      </c>
      <c r="F245" s="63">
        <v>2</v>
      </c>
      <c r="G245" s="6">
        <v>42</v>
      </c>
      <c r="I245" s="14"/>
      <c r="K245" s="35">
        <f t="shared" si="12"/>
        <v>0</v>
      </c>
      <c r="N245" s="8" t="s">
        <v>367</v>
      </c>
      <c r="P245" s="8">
        <v>242</v>
      </c>
      <c r="R245" s="4">
        <v>380</v>
      </c>
      <c r="S245" s="35">
        <f t="shared" si="13"/>
        <v>91960</v>
      </c>
      <c r="T245" s="8">
        <v>26</v>
      </c>
    </row>
    <row r="246" spans="1:20" x14ac:dyDescent="0.4">
      <c r="A246" s="8"/>
      <c r="B246" s="6"/>
      <c r="C246" s="72" t="s">
        <v>54</v>
      </c>
      <c r="D246" s="72">
        <v>22061</v>
      </c>
      <c r="E246" s="73">
        <v>18</v>
      </c>
      <c r="F246" s="74">
        <v>3</v>
      </c>
      <c r="G246" s="73">
        <v>77</v>
      </c>
      <c r="H246" s="75"/>
      <c r="I246" s="76">
        <f t="shared" si="14"/>
        <v>7577</v>
      </c>
      <c r="J246" s="75"/>
      <c r="K246" s="77">
        <f t="shared" si="12"/>
        <v>0</v>
      </c>
      <c r="N246" s="8"/>
      <c r="P246" s="8"/>
      <c r="S246" s="35">
        <f t="shared" si="13"/>
        <v>0</v>
      </c>
      <c r="T246" s="8"/>
    </row>
    <row r="247" spans="1:20" x14ac:dyDescent="0.4">
      <c r="A247" s="8"/>
      <c r="B247" s="6"/>
      <c r="C247" s="8" t="s">
        <v>54</v>
      </c>
      <c r="D247" s="8">
        <v>23734</v>
      </c>
      <c r="E247" s="6">
        <v>0</v>
      </c>
      <c r="F247" s="63">
        <v>1</v>
      </c>
      <c r="G247" s="6">
        <v>19</v>
      </c>
      <c r="I247" s="14">
        <f t="shared" si="14"/>
        <v>119</v>
      </c>
      <c r="J247" s="4">
        <v>380</v>
      </c>
      <c r="K247" s="35">
        <f t="shared" si="12"/>
        <v>45220</v>
      </c>
      <c r="N247" s="8"/>
      <c r="P247" s="8"/>
      <c r="S247" s="35">
        <f t="shared" si="13"/>
        <v>0</v>
      </c>
      <c r="T247" s="8"/>
    </row>
    <row r="248" spans="1:20" x14ac:dyDescent="0.4">
      <c r="A248" s="8"/>
      <c r="B248" s="6"/>
      <c r="C248" s="8"/>
      <c r="D248" s="8"/>
      <c r="E248" s="6"/>
      <c r="F248" s="63"/>
      <c r="G248" s="6"/>
      <c r="I248" s="14"/>
      <c r="K248" s="35"/>
      <c r="N248" s="8"/>
      <c r="P248" s="8"/>
      <c r="T248" s="8"/>
    </row>
    <row r="249" spans="1:20" x14ac:dyDescent="0.4">
      <c r="A249" s="8">
        <v>87</v>
      </c>
      <c r="B249" s="6" t="s">
        <v>281</v>
      </c>
      <c r="C249" s="8" t="s">
        <v>54</v>
      </c>
      <c r="D249" s="8">
        <v>22250</v>
      </c>
      <c r="E249" s="6">
        <v>9</v>
      </c>
      <c r="F249" s="63">
        <v>1</v>
      </c>
      <c r="G249" s="6">
        <v>48</v>
      </c>
      <c r="I249" s="14">
        <f t="shared" si="14"/>
        <v>3748</v>
      </c>
      <c r="J249" s="4">
        <v>120</v>
      </c>
      <c r="K249" s="35">
        <f t="shared" si="12"/>
        <v>449760</v>
      </c>
      <c r="N249" s="8"/>
      <c r="P249" s="8"/>
      <c r="S249" s="35">
        <f t="shared" si="13"/>
        <v>0</v>
      </c>
      <c r="T249" s="8"/>
    </row>
    <row r="250" spans="1:20" x14ac:dyDescent="0.4">
      <c r="A250" s="8"/>
      <c r="B250" s="6"/>
      <c r="C250" s="8" t="s">
        <v>54</v>
      </c>
      <c r="D250" s="8">
        <v>22253</v>
      </c>
      <c r="E250" s="6">
        <v>5</v>
      </c>
      <c r="F250" s="63">
        <v>3</v>
      </c>
      <c r="G250" s="6">
        <v>54</v>
      </c>
      <c r="I250" s="14">
        <f t="shared" si="14"/>
        <v>2354</v>
      </c>
      <c r="J250" s="4">
        <v>120</v>
      </c>
      <c r="K250" s="35">
        <f t="shared" si="12"/>
        <v>282480</v>
      </c>
      <c r="N250" s="8"/>
      <c r="P250" s="8"/>
      <c r="S250" s="35">
        <f t="shared" si="13"/>
        <v>0</v>
      </c>
      <c r="T250" s="8"/>
    </row>
    <row r="251" spans="1:20" x14ac:dyDescent="0.4">
      <c r="A251" s="8"/>
      <c r="B251" s="6"/>
      <c r="C251" s="8" t="s">
        <v>54</v>
      </c>
      <c r="D251" s="8">
        <v>23194</v>
      </c>
      <c r="E251" s="6">
        <v>8</v>
      </c>
      <c r="F251" s="63">
        <v>1</v>
      </c>
      <c r="G251" s="6">
        <v>53</v>
      </c>
      <c r="I251" s="14">
        <f t="shared" si="14"/>
        <v>3353</v>
      </c>
      <c r="J251" s="4">
        <v>120</v>
      </c>
      <c r="K251" s="35">
        <f t="shared" si="12"/>
        <v>402360</v>
      </c>
      <c r="N251" s="8"/>
      <c r="P251" s="8"/>
      <c r="S251" s="35">
        <f t="shared" si="13"/>
        <v>0</v>
      </c>
      <c r="T251" s="8"/>
    </row>
    <row r="252" spans="1:20" x14ac:dyDescent="0.4">
      <c r="A252" s="8"/>
      <c r="B252" s="6"/>
      <c r="C252" s="8" t="s">
        <v>54</v>
      </c>
      <c r="D252" s="8">
        <v>23191</v>
      </c>
      <c r="E252" s="6">
        <v>11</v>
      </c>
      <c r="F252" s="63">
        <v>1</v>
      </c>
      <c r="G252" s="6">
        <v>24</v>
      </c>
      <c r="I252" s="14">
        <f t="shared" si="14"/>
        <v>4524</v>
      </c>
      <c r="J252" s="4">
        <v>120</v>
      </c>
      <c r="K252" s="35">
        <f t="shared" si="12"/>
        <v>542880</v>
      </c>
      <c r="N252" s="8"/>
      <c r="P252" s="8"/>
      <c r="S252" s="35">
        <f t="shared" si="13"/>
        <v>0</v>
      </c>
      <c r="T252" s="8"/>
    </row>
    <row r="253" spans="1:20" x14ac:dyDescent="0.4">
      <c r="A253" s="8"/>
      <c r="B253" s="6"/>
      <c r="C253" s="8"/>
      <c r="D253" s="8"/>
      <c r="E253" s="6"/>
      <c r="F253" s="63"/>
      <c r="G253" s="6"/>
      <c r="I253" s="14"/>
      <c r="K253" s="35">
        <f t="shared" si="12"/>
        <v>0</v>
      </c>
      <c r="N253" s="8"/>
      <c r="P253" s="8"/>
      <c r="S253" s="35">
        <f t="shared" si="13"/>
        <v>0</v>
      </c>
      <c r="T253" s="8"/>
    </row>
    <row r="254" spans="1:20" x14ac:dyDescent="0.4">
      <c r="A254" s="8">
        <v>88</v>
      </c>
      <c r="B254" s="6" t="s">
        <v>282</v>
      </c>
      <c r="C254" s="8" t="s">
        <v>54</v>
      </c>
      <c r="D254" s="8">
        <v>22547</v>
      </c>
      <c r="E254" s="6">
        <v>0</v>
      </c>
      <c r="F254" s="63">
        <v>2</v>
      </c>
      <c r="G254" s="6">
        <v>10</v>
      </c>
      <c r="I254" s="14"/>
      <c r="K254" s="35">
        <f t="shared" si="12"/>
        <v>0</v>
      </c>
      <c r="N254" s="8" t="s">
        <v>367</v>
      </c>
      <c r="P254" s="8">
        <v>210</v>
      </c>
      <c r="R254" s="4">
        <v>170</v>
      </c>
      <c r="S254" s="35">
        <f t="shared" si="13"/>
        <v>35700</v>
      </c>
      <c r="T254" s="8"/>
    </row>
    <row r="255" spans="1:20" x14ac:dyDescent="0.4">
      <c r="A255" s="8"/>
      <c r="B255" s="6"/>
      <c r="C255" s="8"/>
      <c r="D255" s="8"/>
      <c r="E255" s="6"/>
      <c r="F255" s="63"/>
      <c r="G255" s="6"/>
      <c r="I255" s="14"/>
      <c r="K255" s="35">
        <f t="shared" si="12"/>
        <v>0</v>
      </c>
      <c r="N255" s="8"/>
      <c r="P255" s="8"/>
      <c r="S255" s="35">
        <f t="shared" si="13"/>
        <v>0</v>
      </c>
      <c r="T255" s="8"/>
    </row>
    <row r="256" spans="1:20" x14ac:dyDescent="0.4">
      <c r="A256" s="8">
        <v>89</v>
      </c>
      <c r="B256" s="6" t="s">
        <v>283</v>
      </c>
      <c r="C256" s="8" t="s">
        <v>54</v>
      </c>
      <c r="D256" s="8">
        <v>22226</v>
      </c>
      <c r="E256" s="6">
        <v>2</v>
      </c>
      <c r="F256" s="63">
        <v>0</v>
      </c>
      <c r="G256" s="6">
        <v>24</v>
      </c>
      <c r="I256" s="14">
        <f t="shared" si="14"/>
        <v>824</v>
      </c>
      <c r="J256" s="4">
        <v>95</v>
      </c>
      <c r="K256" s="35">
        <f t="shared" si="12"/>
        <v>78280</v>
      </c>
      <c r="N256" s="8"/>
      <c r="P256" s="8"/>
      <c r="S256" s="35">
        <f t="shared" si="13"/>
        <v>0</v>
      </c>
      <c r="T256" s="8"/>
    </row>
    <row r="257" spans="1:20" x14ac:dyDescent="0.4">
      <c r="A257" s="8"/>
      <c r="B257" s="6"/>
      <c r="C257" s="8"/>
      <c r="D257" s="8"/>
      <c r="E257" s="6"/>
      <c r="F257" s="63"/>
      <c r="G257" s="6"/>
      <c r="I257" s="14"/>
      <c r="K257" s="35">
        <f t="shared" si="12"/>
        <v>0</v>
      </c>
      <c r="N257" s="8"/>
      <c r="P257" s="8"/>
      <c r="S257" s="35">
        <f t="shared" si="13"/>
        <v>0</v>
      </c>
      <c r="T257" s="8"/>
    </row>
    <row r="258" spans="1:20" x14ac:dyDescent="0.4">
      <c r="A258" s="8">
        <v>90</v>
      </c>
      <c r="B258" s="6" t="s">
        <v>284</v>
      </c>
      <c r="C258" s="8" t="s">
        <v>54</v>
      </c>
      <c r="D258" s="8">
        <v>21213</v>
      </c>
      <c r="E258" s="6">
        <v>9</v>
      </c>
      <c r="F258" s="63">
        <v>0</v>
      </c>
      <c r="G258" s="6">
        <v>59</v>
      </c>
      <c r="I258" s="14">
        <f t="shared" si="14"/>
        <v>3659</v>
      </c>
      <c r="J258" s="4">
        <v>120</v>
      </c>
      <c r="K258" s="35">
        <f t="shared" si="12"/>
        <v>439080</v>
      </c>
      <c r="N258" s="8"/>
      <c r="P258" s="8"/>
      <c r="S258" s="35">
        <f t="shared" si="13"/>
        <v>0</v>
      </c>
      <c r="T258" s="8"/>
    </row>
    <row r="259" spans="1:20" x14ac:dyDescent="0.4">
      <c r="A259" s="8"/>
      <c r="B259" s="6"/>
      <c r="C259" s="8"/>
      <c r="D259" s="8"/>
      <c r="E259" s="6"/>
      <c r="F259" s="63"/>
      <c r="G259" s="6"/>
      <c r="I259" s="14"/>
      <c r="K259" s="35">
        <f t="shared" si="12"/>
        <v>0</v>
      </c>
      <c r="N259" s="8"/>
      <c r="P259" s="8"/>
      <c r="S259" s="35">
        <f t="shared" si="13"/>
        <v>0</v>
      </c>
      <c r="T259" s="8"/>
    </row>
    <row r="260" spans="1:20" x14ac:dyDescent="0.4">
      <c r="A260" s="8">
        <v>91</v>
      </c>
      <c r="B260" s="6" t="s">
        <v>285</v>
      </c>
      <c r="C260" s="8" t="s">
        <v>54</v>
      </c>
      <c r="D260" s="8">
        <v>21212</v>
      </c>
      <c r="E260" s="6">
        <v>14</v>
      </c>
      <c r="F260" s="63">
        <v>0</v>
      </c>
      <c r="G260" s="6">
        <v>45</v>
      </c>
      <c r="I260" s="14">
        <f t="shared" si="14"/>
        <v>5645</v>
      </c>
      <c r="J260" s="4">
        <v>120</v>
      </c>
      <c r="K260" s="35">
        <f t="shared" si="12"/>
        <v>677400</v>
      </c>
      <c r="N260" s="8"/>
      <c r="P260" s="8"/>
      <c r="S260" s="35">
        <f t="shared" si="13"/>
        <v>0</v>
      </c>
      <c r="T260" s="8"/>
    </row>
    <row r="261" spans="1:20" x14ac:dyDescent="0.4">
      <c r="A261" s="8">
        <v>92</v>
      </c>
      <c r="B261" s="6" t="s">
        <v>286</v>
      </c>
      <c r="C261" s="8" t="s">
        <v>54</v>
      </c>
      <c r="D261" s="8">
        <v>23006</v>
      </c>
      <c r="E261" s="6">
        <v>0</v>
      </c>
      <c r="F261" s="63">
        <v>1</v>
      </c>
      <c r="G261" s="6">
        <v>0</v>
      </c>
      <c r="I261" s="14"/>
      <c r="K261" s="35">
        <f t="shared" si="12"/>
        <v>0</v>
      </c>
      <c r="N261" s="8" t="s">
        <v>367</v>
      </c>
      <c r="P261" s="8">
        <v>100</v>
      </c>
      <c r="R261" s="4">
        <v>380</v>
      </c>
      <c r="S261" s="35">
        <f t="shared" si="13"/>
        <v>38000</v>
      </c>
      <c r="T261" s="8"/>
    </row>
    <row r="262" spans="1:20" x14ac:dyDescent="0.4">
      <c r="A262" s="8"/>
      <c r="B262" s="6"/>
      <c r="C262" s="8" t="s">
        <v>287</v>
      </c>
      <c r="D262" s="8">
        <v>3791</v>
      </c>
      <c r="E262" s="6">
        <v>35</v>
      </c>
      <c r="F262" s="63">
        <v>2</v>
      </c>
      <c r="G262" s="6">
        <v>87</v>
      </c>
      <c r="I262" s="14">
        <f t="shared" si="14"/>
        <v>14287</v>
      </c>
      <c r="K262" s="35">
        <f t="shared" si="12"/>
        <v>0</v>
      </c>
      <c r="N262" s="8"/>
      <c r="P262" s="8"/>
      <c r="S262" s="35">
        <f t="shared" si="13"/>
        <v>0</v>
      </c>
      <c r="T262" s="8"/>
    </row>
    <row r="263" spans="1:20" x14ac:dyDescent="0.4">
      <c r="A263" s="8"/>
      <c r="B263" s="6"/>
      <c r="C263" s="8"/>
      <c r="D263" s="8"/>
      <c r="E263" s="6"/>
      <c r="F263" s="63"/>
      <c r="G263" s="6"/>
      <c r="I263" s="14"/>
      <c r="K263" s="35">
        <f t="shared" si="12"/>
        <v>0</v>
      </c>
      <c r="N263" s="8"/>
      <c r="P263" s="8"/>
      <c r="S263" s="35">
        <f t="shared" si="13"/>
        <v>0</v>
      </c>
      <c r="T263" s="8"/>
    </row>
    <row r="264" spans="1:20" x14ac:dyDescent="0.4">
      <c r="A264" s="8">
        <v>93</v>
      </c>
      <c r="B264" s="6" t="s">
        <v>288</v>
      </c>
      <c r="C264" s="8" t="s">
        <v>54</v>
      </c>
      <c r="D264" s="8">
        <v>22266</v>
      </c>
      <c r="E264" s="6">
        <v>13</v>
      </c>
      <c r="F264" s="63">
        <v>0</v>
      </c>
      <c r="G264" s="6">
        <v>81</v>
      </c>
      <c r="I264" s="14">
        <f t="shared" si="14"/>
        <v>5281</v>
      </c>
      <c r="J264" s="4">
        <v>120</v>
      </c>
      <c r="K264" s="35">
        <f t="shared" si="12"/>
        <v>633720</v>
      </c>
      <c r="N264" s="8"/>
      <c r="P264" s="8"/>
      <c r="S264" s="35">
        <f t="shared" si="13"/>
        <v>0</v>
      </c>
      <c r="T264" s="8"/>
    </row>
    <row r="265" spans="1:20" x14ac:dyDescent="0.4">
      <c r="A265" s="8"/>
      <c r="B265" s="6"/>
      <c r="C265" s="8" t="s">
        <v>54</v>
      </c>
      <c r="D265" s="8">
        <v>23009</v>
      </c>
      <c r="E265" s="6">
        <v>0</v>
      </c>
      <c r="F265" s="63">
        <v>1</v>
      </c>
      <c r="G265" s="6">
        <v>17</v>
      </c>
      <c r="I265" s="14">
        <f t="shared" si="14"/>
        <v>117</v>
      </c>
      <c r="J265" s="4">
        <v>95</v>
      </c>
      <c r="K265" s="35">
        <f t="shared" si="12"/>
        <v>11115</v>
      </c>
      <c r="N265" s="8"/>
      <c r="P265" s="8"/>
      <c r="S265" s="35">
        <f t="shared" si="13"/>
        <v>0</v>
      </c>
      <c r="T265" s="8"/>
    </row>
    <row r="266" spans="1:20" x14ac:dyDescent="0.4">
      <c r="A266" s="8"/>
      <c r="B266" s="6"/>
      <c r="C266" s="8"/>
      <c r="D266" s="8"/>
      <c r="E266" s="6"/>
      <c r="F266" s="63"/>
      <c r="G266" s="6"/>
      <c r="I266" s="14"/>
      <c r="K266" s="35">
        <f t="shared" si="12"/>
        <v>0</v>
      </c>
      <c r="N266" s="8"/>
      <c r="P266" s="8"/>
      <c r="S266" s="35">
        <f t="shared" si="13"/>
        <v>0</v>
      </c>
      <c r="T266" s="8"/>
    </row>
    <row r="267" spans="1:20" x14ac:dyDescent="0.4">
      <c r="A267" s="8">
        <v>94</v>
      </c>
      <c r="B267" s="6" t="s">
        <v>289</v>
      </c>
      <c r="C267" s="8" t="s">
        <v>54</v>
      </c>
      <c r="D267" s="8">
        <v>23064</v>
      </c>
      <c r="E267" s="6">
        <v>0</v>
      </c>
      <c r="F267" s="63">
        <v>0</v>
      </c>
      <c r="G267" s="6">
        <v>63</v>
      </c>
      <c r="I267" s="14">
        <f t="shared" si="14"/>
        <v>63</v>
      </c>
      <c r="K267" s="35">
        <f t="shared" si="12"/>
        <v>0</v>
      </c>
      <c r="N267" s="8" t="s">
        <v>191</v>
      </c>
      <c r="P267" s="8">
        <v>63</v>
      </c>
      <c r="R267" s="4">
        <v>380</v>
      </c>
      <c r="S267" s="35">
        <f t="shared" si="13"/>
        <v>23940</v>
      </c>
      <c r="T267" s="8">
        <v>8</v>
      </c>
    </row>
    <row r="268" spans="1:20" x14ac:dyDescent="0.4">
      <c r="A268" s="8"/>
      <c r="B268" s="6"/>
      <c r="C268" s="8"/>
      <c r="D268" s="8"/>
      <c r="E268" s="6"/>
      <c r="F268" s="63"/>
      <c r="G268" s="6"/>
      <c r="I268" s="14"/>
      <c r="K268" s="35">
        <f t="shared" si="12"/>
        <v>0</v>
      </c>
      <c r="N268" s="8"/>
      <c r="P268" s="8"/>
      <c r="S268" s="35">
        <f t="shared" si="13"/>
        <v>0</v>
      </c>
      <c r="T268" s="8"/>
    </row>
    <row r="269" spans="1:20" x14ac:dyDescent="0.4">
      <c r="A269" s="8">
        <v>95</v>
      </c>
      <c r="B269" s="6" t="s">
        <v>290</v>
      </c>
      <c r="C269" s="8" t="s">
        <v>54</v>
      </c>
      <c r="D269" s="8">
        <v>25084</v>
      </c>
      <c r="E269" s="6">
        <v>4</v>
      </c>
      <c r="F269" s="63">
        <v>0</v>
      </c>
      <c r="G269" s="6">
        <v>80</v>
      </c>
      <c r="I269" s="14">
        <f t="shared" si="14"/>
        <v>1680</v>
      </c>
      <c r="J269" s="4">
        <v>120</v>
      </c>
      <c r="K269" s="35">
        <f t="shared" si="12"/>
        <v>201600</v>
      </c>
      <c r="N269" s="8"/>
      <c r="P269" s="8"/>
      <c r="S269" s="35">
        <f t="shared" si="13"/>
        <v>0</v>
      </c>
      <c r="T269" s="8"/>
    </row>
    <row r="270" spans="1:20" x14ac:dyDescent="0.4">
      <c r="A270" s="8"/>
      <c r="B270" s="6"/>
      <c r="C270" s="8" t="s">
        <v>54</v>
      </c>
      <c r="D270" s="8">
        <v>22202</v>
      </c>
      <c r="E270" s="6">
        <v>10</v>
      </c>
      <c r="F270" s="63">
        <v>1</v>
      </c>
      <c r="G270" s="6">
        <v>15</v>
      </c>
      <c r="I270" s="14">
        <f t="shared" si="14"/>
        <v>4115</v>
      </c>
      <c r="J270" s="4">
        <v>120</v>
      </c>
      <c r="K270" s="35">
        <f t="shared" si="12"/>
        <v>493800</v>
      </c>
      <c r="N270" s="8"/>
      <c r="P270" s="8"/>
      <c r="S270" s="35">
        <f t="shared" si="13"/>
        <v>0</v>
      </c>
      <c r="T270" s="8"/>
    </row>
    <row r="271" spans="1:20" x14ac:dyDescent="0.4">
      <c r="A271" s="8"/>
      <c r="B271" s="6"/>
      <c r="C271" s="8"/>
      <c r="D271" s="8"/>
      <c r="E271" s="6"/>
      <c r="F271" s="63"/>
      <c r="G271" s="6"/>
      <c r="I271" s="14"/>
      <c r="K271" s="35">
        <f t="shared" si="12"/>
        <v>0</v>
      </c>
      <c r="N271" s="8"/>
      <c r="P271" s="8"/>
      <c r="S271" s="35">
        <f t="shared" si="13"/>
        <v>0</v>
      </c>
      <c r="T271" s="8"/>
    </row>
    <row r="272" spans="1:20" x14ac:dyDescent="0.4">
      <c r="A272" s="8">
        <v>96</v>
      </c>
      <c r="B272" s="6" t="s">
        <v>291</v>
      </c>
      <c r="C272" s="8" t="s">
        <v>54</v>
      </c>
      <c r="D272" s="8">
        <v>22978</v>
      </c>
      <c r="E272" s="6">
        <v>0</v>
      </c>
      <c r="F272" s="63">
        <v>1</v>
      </c>
      <c r="G272" s="6">
        <v>44</v>
      </c>
      <c r="I272" s="14"/>
      <c r="K272" s="35">
        <f t="shared" si="12"/>
        <v>0</v>
      </c>
      <c r="N272" s="8" t="s">
        <v>367</v>
      </c>
      <c r="P272" s="8">
        <v>144</v>
      </c>
      <c r="R272" s="4">
        <v>95</v>
      </c>
      <c r="S272" s="35">
        <f t="shared" si="13"/>
        <v>13680</v>
      </c>
      <c r="T272" s="8">
        <v>21</v>
      </c>
    </row>
    <row r="273" spans="1:20" x14ac:dyDescent="0.4">
      <c r="A273" s="8"/>
      <c r="B273" s="6"/>
      <c r="C273" s="8" t="s">
        <v>54</v>
      </c>
      <c r="D273" s="8">
        <v>22880</v>
      </c>
      <c r="E273" s="6">
        <v>14</v>
      </c>
      <c r="F273" s="63">
        <v>3</v>
      </c>
      <c r="G273" s="6">
        <v>3</v>
      </c>
      <c r="I273" s="14">
        <f t="shared" si="14"/>
        <v>5903</v>
      </c>
      <c r="J273" s="4">
        <v>120</v>
      </c>
      <c r="K273" s="35">
        <f t="shared" si="12"/>
        <v>708360</v>
      </c>
      <c r="N273" s="8"/>
      <c r="P273" s="8"/>
      <c r="S273" s="35">
        <f t="shared" si="13"/>
        <v>0</v>
      </c>
      <c r="T273" s="8"/>
    </row>
    <row r="274" spans="1:20" x14ac:dyDescent="0.4">
      <c r="A274" s="8"/>
      <c r="B274" s="6"/>
      <c r="C274" s="72" t="s">
        <v>54</v>
      </c>
      <c r="D274" s="72">
        <v>22874</v>
      </c>
      <c r="E274" s="73">
        <v>5</v>
      </c>
      <c r="F274" s="74">
        <v>1</v>
      </c>
      <c r="G274" s="73">
        <v>16</v>
      </c>
      <c r="H274" s="75"/>
      <c r="I274" s="76">
        <f t="shared" si="14"/>
        <v>2116</v>
      </c>
      <c r="J274" s="75"/>
      <c r="K274" s="77">
        <f t="shared" si="12"/>
        <v>0</v>
      </c>
      <c r="N274" s="8"/>
      <c r="P274" s="8"/>
      <c r="S274" s="35">
        <f t="shared" si="13"/>
        <v>0</v>
      </c>
      <c r="T274" s="8"/>
    </row>
    <row r="275" spans="1:20" x14ac:dyDescent="0.4">
      <c r="A275" s="8"/>
      <c r="B275" s="6"/>
      <c r="C275" s="8"/>
      <c r="D275" s="8"/>
      <c r="E275" s="6"/>
      <c r="F275" s="63"/>
      <c r="G275" s="6"/>
      <c r="I275" s="14"/>
      <c r="K275" s="35">
        <f t="shared" si="12"/>
        <v>0</v>
      </c>
      <c r="N275" s="8"/>
      <c r="P275" s="8"/>
      <c r="S275" s="35">
        <f t="shared" si="13"/>
        <v>0</v>
      </c>
      <c r="T275" s="8"/>
    </row>
    <row r="276" spans="1:20" x14ac:dyDescent="0.4">
      <c r="A276" s="8">
        <v>97</v>
      </c>
      <c r="B276" s="6" t="s">
        <v>292</v>
      </c>
      <c r="C276" s="8" t="s">
        <v>54</v>
      </c>
      <c r="D276" s="8">
        <v>23007</v>
      </c>
      <c r="E276" s="6">
        <v>0</v>
      </c>
      <c r="F276" s="63">
        <v>0</v>
      </c>
      <c r="G276" s="6">
        <v>95</v>
      </c>
      <c r="I276" s="14"/>
      <c r="K276" s="35">
        <f t="shared" si="12"/>
        <v>0</v>
      </c>
      <c r="N276" s="8" t="s">
        <v>191</v>
      </c>
      <c r="P276" s="8">
        <v>95</v>
      </c>
      <c r="R276" s="4">
        <v>380</v>
      </c>
      <c r="S276" s="35">
        <f t="shared" si="13"/>
        <v>36100</v>
      </c>
      <c r="T276" s="8"/>
    </row>
    <row r="277" spans="1:20" x14ac:dyDescent="0.4">
      <c r="A277" s="8"/>
      <c r="B277" s="6"/>
      <c r="C277" s="8"/>
      <c r="D277" s="8"/>
      <c r="E277" s="6"/>
      <c r="F277" s="63"/>
      <c r="G277" s="6"/>
      <c r="I277" s="14"/>
      <c r="K277" s="35">
        <f t="shared" si="12"/>
        <v>0</v>
      </c>
      <c r="N277" s="8"/>
      <c r="P277" s="8"/>
      <c r="S277" s="35">
        <f t="shared" si="13"/>
        <v>0</v>
      </c>
      <c r="T277" s="8"/>
    </row>
    <row r="278" spans="1:20" x14ac:dyDescent="0.4">
      <c r="A278" s="8">
        <v>98</v>
      </c>
      <c r="B278" s="6" t="s">
        <v>293</v>
      </c>
      <c r="C278" s="8" t="s">
        <v>54</v>
      </c>
      <c r="D278" s="8">
        <v>23014</v>
      </c>
      <c r="E278" s="6">
        <v>0</v>
      </c>
      <c r="F278" s="63">
        <v>1</v>
      </c>
      <c r="G278" s="6">
        <v>20</v>
      </c>
      <c r="I278" s="14"/>
      <c r="K278" s="35">
        <f t="shared" si="12"/>
        <v>0</v>
      </c>
      <c r="N278" s="8" t="s">
        <v>367</v>
      </c>
      <c r="P278" s="8">
        <v>120</v>
      </c>
      <c r="R278" s="4">
        <v>380</v>
      </c>
      <c r="S278" s="35">
        <f t="shared" si="13"/>
        <v>45600</v>
      </c>
      <c r="T278" s="8">
        <v>40</v>
      </c>
    </row>
    <row r="279" spans="1:20" x14ac:dyDescent="0.4">
      <c r="A279" s="8"/>
      <c r="B279" s="6"/>
      <c r="C279" s="8"/>
      <c r="D279" s="8"/>
      <c r="E279" s="6"/>
      <c r="F279" s="63"/>
      <c r="G279" s="6"/>
      <c r="I279" s="14"/>
      <c r="K279" s="35">
        <f t="shared" si="12"/>
        <v>0</v>
      </c>
      <c r="N279" s="8"/>
      <c r="P279" s="8"/>
      <c r="S279" s="35">
        <f t="shared" si="13"/>
        <v>0</v>
      </c>
      <c r="T279" s="8"/>
    </row>
    <row r="280" spans="1:20" x14ac:dyDescent="0.4">
      <c r="A280" s="8">
        <v>99</v>
      </c>
      <c r="B280" s="6" t="s">
        <v>294</v>
      </c>
      <c r="C280" s="8" t="s">
        <v>54</v>
      </c>
      <c r="D280" s="8">
        <v>22090</v>
      </c>
      <c r="E280" s="6">
        <v>7</v>
      </c>
      <c r="F280" s="63">
        <v>2</v>
      </c>
      <c r="G280" s="6">
        <v>20</v>
      </c>
      <c r="I280" s="14">
        <f t="shared" si="14"/>
        <v>3020</v>
      </c>
      <c r="J280" s="4">
        <v>95</v>
      </c>
      <c r="K280" s="35">
        <f t="shared" si="12"/>
        <v>286900</v>
      </c>
      <c r="N280" s="8"/>
      <c r="P280" s="8"/>
      <c r="S280" s="35">
        <f t="shared" si="13"/>
        <v>0</v>
      </c>
      <c r="T280" s="8"/>
    </row>
    <row r="281" spans="1:20" x14ac:dyDescent="0.4">
      <c r="A281" s="8"/>
      <c r="B281" s="6"/>
      <c r="C281" s="8"/>
      <c r="D281" s="8"/>
      <c r="E281" s="6"/>
      <c r="F281" s="63"/>
      <c r="G281" s="6"/>
      <c r="I281" s="14"/>
      <c r="K281" s="35">
        <f t="shared" si="12"/>
        <v>0</v>
      </c>
      <c r="N281" s="8"/>
      <c r="P281" s="8"/>
      <c r="S281" s="35">
        <f t="shared" si="13"/>
        <v>0</v>
      </c>
      <c r="T281" s="8"/>
    </row>
    <row r="282" spans="1:20" x14ac:dyDescent="0.4">
      <c r="A282" s="8">
        <v>100</v>
      </c>
      <c r="B282" s="6" t="s">
        <v>295</v>
      </c>
      <c r="C282" s="8" t="s">
        <v>54</v>
      </c>
      <c r="D282" s="8">
        <v>22214</v>
      </c>
      <c r="E282" s="6">
        <v>37</v>
      </c>
      <c r="F282" s="63">
        <v>0</v>
      </c>
      <c r="G282" s="6">
        <v>35</v>
      </c>
      <c r="I282" s="14">
        <f t="shared" si="14"/>
        <v>14835</v>
      </c>
      <c r="J282" s="4">
        <v>250</v>
      </c>
      <c r="K282" s="35">
        <f t="shared" si="12"/>
        <v>3708750</v>
      </c>
      <c r="N282" s="8"/>
      <c r="P282" s="8"/>
      <c r="S282" s="35">
        <f t="shared" si="13"/>
        <v>0</v>
      </c>
      <c r="T282" s="8"/>
    </row>
    <row r="283" spans="1:20" x14ac:dyDescent="0.4">
      <c r="A283" s="6"/>
      <c r="B283" s="6"/>
      <c r="C283" s="8" t="s">
        <v>54</v>
      </c>
      <c r="D283" s="8">
        <v>24465</v>
      </c>
      <c r="E283" s="6">
        <v>26</v>
      </c>
      <c r="F283" s="63">
        <v>1</v>
      </c>
      <c r="G283" s="6">
        <v>16</v>
      </c>
      <c r="I283" s="14">
        <f t="shared" si="14"/>
        <v>10516</v>
      </c>
      <c r="J283" s="4">
        <v>120</v>
      </c>
      <c r="K283" s="35">
        <f t="shared" si="12"/>
        <v>1261920</v>
      </c>
      <c r="N283" s="8"/>
      <c r="P283" s="8"/>
      <c r="S283" s="35">
        <f t="shared" si="13"/>
        <v>0</v>
      </c>
      <c r="T283" s="8"/>
    </row>
    <row r="284" spans="1:20" x14ac:dyDescent="0.4">
      <c r="A284" s="8"/>
      <c r="B284" s="6"/>
      <c r="C284" s="72" t="s">
        <v>54</v>
      </c>
      <c r="D284" s="72">
        <v>24480</v>
      </c>
      <c r="E284" s="73">
        <v>6</v>
      </c>
      <c r="F284" s="74">
        <v>3</v>
      </c>
      <c r="G284" s="73">
        <v>65</v>
      </c>
      <c r="H284" s="75"/>
      <c r="I284" s="76">
        <f t="shared" si="14"/>
        <v>2765</v>
      </c>
      <c r="J284" s="75"/>
      <c r="K284" s="77">
        <f t="shared" si="12"/>
        <v>0</v>
      </c>
      <c r="N284" s="8"/>
      <c r="P284" s="8"/>
      <c r="S284" s="35">
        <f t="shared" si="13"/>
        <v>0</v>
      </c>
      <c r="T284" s="8"/>
    </row>
    <row r="285" spans="1:20" x14ac:dyDescent="0.4">
      <c r="A285" s="8"/>
      <c r="B285" s="6"/>
      <c r="C285" s="8"/>
      <c r="D285" s="8"/>
      <c r="E285" s="6"/>
      <c r="F285" s="63"/>
      <c r="G285" s="6"/>
      <c r="I285" s="14"/>
      <c r="K285" s="35">
        <f t="shared" si="12"/>
        <v>0</v>
      </c>
      <c r="N285" s="8"/>
      <c r="P285" s="8"/>
      <c r="S285" s="35">
        <f t="shared" si="13"/>
        <v>0</v>
      </c>
      <c r="T285" s="8"/>
    </row>
    <row r="286" spans="1:20" x14ac:dyDescent="0.4">
      <c r="A286" s="8">
        <v>101</v>
      </c>
      <c r="B286" s="6" t="s">
        <v>296</v>
      </c>
      <c r="C286" s="72" t="s">
        <v>54</v>
      </c>
      <c r="D286" s="72">
        <v>36920</v>
      </c>
      <c r="E286" s="73">
        <v>5</v>
      </c>
      <c r="F286" s="74">
        <v>0</v>
      </c>
      <c r="G286" s="73">
        <v>98</v>
      </c>
      <c r="H286" s="75"/>
      <c r="I286" s="76">
        <f t="shared" si="14"/>
        <v>2098</v>
      </c>
      <c r="J286" s="75"/>
      <c r="K286" s="77">
        <f t="shared" si="12"/>
        <v>0</v>
      </c>
      <c r="N286" s="8"/>
      <c r="P286" s="8"/>
      <c r="S286" s="35">
        <f t="shared" si="13"/>
        <v>0</v>
      </c>
      <c r="T286" s="8"/>
    </row>
    <row r="287" spans="1:20" x14ac:dyDescent="0.4">
      <c r="A287" s="8"/>
      <c r="B287" s="6"/>
      <c r="C287" s="8"/>
      <c r="D287" s="8"/>
      <c r="E287" s="6"/>
      <c r="F287" s="63"/>
      <c r="G287" s="6"/>
      <c r="I287" s="14"/>
      <c r="K287" s="35">
        <f t="shared" si="12"/>
        <v>0</v>
      </c>
      <c r="N287" s="8"/>
      <c r="P287" s="8"/>
      <c r="S287" s="35">
        <f t="shared" si="13"/>
        <v>0</v>
      </c>
      <c r="T287" s="8"/>
    </row>
    <row r="288" spans="1:20" x14ac:dyDescent="0.4">
      <c r="A288" s="8">
        <v>102</v>
      </c>
      <c r="B288" s="6" t="s">
        <v>297</v>
      </c>
      <c r="C288" s="8" t="s">
        <v>54</v>
      </c>
      <c r="D288" s="8">
        <v>23066</v>
      </c>
      <c r="E288" s="6">
        <v>0</v>
      </c>
      <c r="F288" s="63">
        <v>0</v>
      </c>
      <c r="G288" s="6">
        <v>35</v>
      </c>
      <c r="I288" s="14"/>
      <c r="K288" s="35">
        <f t="shared" si="12"/>
        <v>0</v>
      </c>
      <c r="N288" s="8" t="s">
        <v>191</v>
      </c>
      <c r="P288" s="8">
        <v>35</v>
      </c>
      <c r="R288" s="4">
        <v>130</v>
      </c>
      <c r="S288" s="35">
        <f t="shared" si="13"/>
        <v>4550</v>
      </c>
      <c r="T288" s="8"/>
    </row>
    <row r="289" spans="1:20" x14ac:dyDescent="0.4">
      <c r="A289" s="8"/>
      <c r="B289" s="6"/>
      <c r="C289" s="8"/>
      <c r="D289" s="8"/>
      <c r="E289" s="6"/>
      <c r="F289" s="63"/>
      <c r="G289" s="6"/>
      <c r="I289" s="14"/>
      <c r="K289" s="35">
        <f t="shared" si="12"/>
        <v>0</v>
      </c>
      <c r="N289" s="8"/>
      <c r="P289" s="8"/>
      <c r="S289" s="35">
        <f t="shared" si="13"/>
        <v>0</v>
      </c>
      <c r="T289" s="8"/>
    </row>
    <row r="290" spans="1:20" x14ac:dyDescent="0.4">
      <c r="A290" s="8">
        <v>103</v>
      </c>
      <c r="B290" s="6" t="s">
        <v>298</v>
      </c>
      <c r="C290" s="72" t="s">
        <v>54</v>
      </c>
      <c r="D290" s="72">
        <v>35493</v>
      </c>
      <c r="E290" s="73">
        <v>12</v>
      </c>
      <c r="F290" s="74">
        <v>0</v>
      </c>
      <c r="G290" s="73">
        <v>0</v>
      </c>
      <c r="H290" s="75"/>
      <c r="I290" s="76"/>
      <c r="J290" s="75"/>
      <c r="K290" s="77">
        <f t="shared" si="12"/>
        <v>0</v>
      </c>
      <c r="N290" s="8" t="s">
        <v>191</v>
      </c>
      <c r="P290" s="65">
        <v>4800</v>
      </c>
      <c r="S290" s="35">
        <f t="shared" si="13"/>
        <v>0</v>
      </c>
      <c r="T290" s="8">
        <v>2</v>
      </c>
    </row>
    <row r="291" spans="1:20" x14ac:dyDescent="0.4">
      <c r="A291" s="8"/>
      <c r="B291" s="6"/>
      <c r="C291" s="72" t="s">
        <v>54</v>
      </c>
      <c r="D291" s="72">
        <v>22030</v>
      </c>
      <c r="E291" s="73">
        <v>0</v>
      </c>
      <c r="F291" s="74">
        <v>0</v>
      </c>
      <c r="G291" s="73">
        <v>58</v>
      </c>
      <c r="H291" s="75"/>
      <c r="I291" s="76">
        <f t="shared" si="14"/>
        <v>58</v>
      </c>
      <c r="J291" s="75"/>
      <c r="K291" s="77">
        <f t="shared" si="12"/>
        <v>0</v>
      </c>
      <c r="N291" s="8"/>
      <c r="P291" s="8"/>
      <c r="S291" s="35">
        <f t="shared" si="13"/>
        <v>0</v>
      </c>
      <c r="T291" s="8"/>
    </row>
    <row r="292" spans="1:20" x14ac:dyDescent="0.4">
      <c r="A292" s="8"/>
      <c r="B292" s="6"/>
      <c r="C292" s="8" t="s">
        <v>54</v>
      </c>
      <c r="D292" s="8">
        <v>22031</v>
      </c>
      <c r="E292" s="6">
        <v>0</v>
      </c>
      <c r="F292" s="63">
        <v>3</v>
      </c>
      <c r="G292" s="6">
        <v>46</v>
      </c>
      <c r="I292" s="14">
        <f t="shared" si="14"/>
        <v>346</v>
      </c>
      <c r="J292" s="4">
        <v>95</v>
      </c>
      <c r="K292" s="35">
        <f t="shared" si="12"/>
        <v>32870</v>
      </c>
      <c r="N292" s="8"/>
      <c r="P292" s="8"/>
      <c r="S292" s="35">
        <f t="shared" si="13"/>
        <v>0</v>
      </c>
      <c r="T292" s="8"/>
    </row>
    <row r="293" spans="1:20" x14ac:dyDescent="0.4">
      <c r="A293" s="8"/>
      <c r="B293" s="6"/>
      <c r="C293" s="8" t="s">
        <v>54</v>
      </c>
      <c r="D293" s="8">
        <v>25477</v>
      </c>
      <c r="E293" s="6">
        <v>2</v>
      </c>
      <c r="F293" s="63">
        <v>2</v>
      </c>
      <c r="G293" s="6">
        <v>39</v>
      </c>
      <c r="I293" s="14">
        <f t="shared" si="14"/>
        <v>1039</v>
      </c>
      <c r="J293" s="4">
        <v>120</v>
      </c>
      <c r="K293" s="35">
        <f t="shared" si="12"/>
        <v>124680</v>
      </c>
      <c r="N293" s="8"/>
      <c r="P293" s="8"/>
      <c r="S293" s="35">
        <f t="shared" si="13"/>
        <v>0</v>
      </c>
      <c r="T293" s="8"/>
    </row>
    <row r="294" spans="1:20" x14ac:dyDescent="0.4">
      <c r="A294" s="8"/>
      <c r="B294" s="6"/>
      <c r="C294" s="8" t="s">
        <v>54</v>
      </c>
      <c r="D294" s="8">
        <v>25571</v>
      </c>
      <c r="E294" s="6">
        <v>5</v>
      </c>
      <c r="F294" s="63">
        <v>3</v>
      </c>
      <c r="G294" s="6">
        <v>30</v>
      </c>
      <c r="I294" s="14">
        <f t="shared" si="14"/>
        <v>2330</v>
      </c>
      <c r="J294" s="4">
        <v>120</v>
      </c>
      <c r="K294" s="35">
        <f t="shared" si="12"/>
        <v>279600</v>
      </c>
      <c r="N294" s="8"/>
      <c r="P294" s="8"/>
      <c r="S294" s="35">
        <f t="shared" si="13"/>
        <v>0</v>
      </c>
      <c r="T294" s="8"/>
    </row>
    <row r="295" spans="1:20" x14ac:dyDescent="0.4">
      <c r="A295" s="8"/>
      <c r="B295" s="6"/>
      <c r="C295" s="52" t="s">
        <v>204</v>
      </c>
      <c r="D295" s="52"/>
      <c r="E295" s="60">
        <v>10</v>
      </c>
      <c r="F295" s="64">
        <v>0</v>
      </c>
      <c r="G295" s="60">
        <v>0</v>
      </c>
      <c r="H295" s="53"/>
      <c r="I295" s="62">
        <f t="shared" si="14"/>
        <v>4000</v>
      </c>
      <c r="J295" s="53"/>
      <c r="K295" s="55">
        <f t="shared" si="12"/>
        <v>0</v>
      </c>
      <c r="N295" s="8"/>
      <c r="P295" s="8"/>
      <c r="S295" s="35">
        <f t="shared" si="13"/>
        <v>0</v>
      </c>
      <c r="T295" s="8"/>
    </row>
    <row r="296" spans="1:20" x14ac:dyDescent="0.4">
      <c r="A296" s="8"/>
      <c r="B296" s="6"/>
      <c r="C296" s="8"/>
      <c r="D296" s="8"/>
      <c r="E296" s="6"/>
      <c r="F296" s="63"/>
      <c r="G296" s="6"/>
      <c r="I296" s="14"/>
      <c r="K296" s="35">
        <f t="shared" si="12"/>
        <v>0</v>
      </c>
      <c r="N296" s="8"/>
      <c r="P296" s="8"/>
      <c r="S296" s="35">
        <f t="shared" si="13"/>
        <v>0</v>
      </c>
      <c r="T296" s="8"/>
    </row>
    <row r="297" spans="1:20" x14ac:dyDescent="0.4">
      <c r="A297" s="8">
        <v>104</v>
      </c>
      <c r="B297" s="6" t="s">
        <v>299</v>
      </c>
      <c r="C297" s="8" t="s">
        <v>54</v>
      </c>
      <c r="D297" s="8">
        <v>23061</v>
      </c>
      <c r="E297" s="6">
        <v>1</v>
      </c>
      <c r="F297" s="63">
        <v>1</v>
      </c>
      <c r="G297" s="6">
        <v>85</v>
      </c>
      <c r="I297" s="14"/>
      <c r="K297" s="35">
        <f t="shared" ref="K297:K350" si="15">SUM(I297*J297)</f>
        <v>0</v>
      </c>
      <c r="N297" s="8" t="s">
        <v>367</v>
      </c>
      <c r="P297" s="8">
        <v>585</v>
      </c>
      <c r="R297" s="4">
        <v>290</v>
      </c>
      <c r="S297" s="35">
        <f t="shared" ref="S297:S350" si="16">SUM(P297*R297)</f>
        <v>169650</v>
      </c>
      <c r="T297" s="8">
        <v>9</v>
      </c>
    </row>
    <row r="298" spans="1:20" x14ac:dyDescent="0.4">
      <c r="A298" s="8"/>
      <c r="B298" s="6"/>
      <c r="C298" s="8"/>
      <c r="D298" s="8"/>
      <c r="E298" s="6"/>
      <c r="F298" s="63"/>
      <c r="G298" s="6"/>
      <c r="I298" s="14"/>
      <c r="K298" s="35">
        <f t="shared" si="15"/>
        <v>0</v>
      </c>
      <c r="N298" s="8"/>
      <c r="P298" s="8"/>
      <c r="S298" s="35">
        <f t="shared" si="16"/>
        <v>0</v>
      </c>
      <c r="T298" s="8"/>
    </row>
    <row r="299" spans="1:20" x14ac:dyDescent="0.4">
      <c r="A299" s="8">
        <v>105</v>
      </c>
      <c r="B299" s="6" t="s">
        <v>300</v>
      </c>
      <c r="C299" s="8" t="s">
        <v>54</v>
      </c>
      <c r="D299" s="8">
        <v>21076</v>
      </c>
      <c r="E299" s="6">
        <v>5</v>
      </c>
      <c r="F299" s="63">
        <v>0</v>
      </c>
      <c r="G299" s="6">
        <v>74</v>
      </c>
      <c r="I299" s="14">
        <f t="shared" ref="I299:I354" si="17">E299*400+F299*100+G299</f>
        <v>2074</v>
      </c>
      <c r="J299" s="4">
        <v>120</v>
      </c>
      <c r="K299" s="35">
        <f t="shared" si="15"/>
        <v>248880</v>
      </c>
      <c r="N299" s="8"/>
      <c r="P299" s="8"/>
      <c r="S299" s="35">
        <f t="shared" si="16"/>
        <v>0</v>
      </c>
      <c r="T299" s="8"/>
    </row>
    <row r="300" spans="1:20" x14ac:dyDescent="0.4">
      <c r="A300" s="8"/>
      <c r="B300" s="6"/>
      <c r="C300" s="72" t="s">
        <v>54</v>
      </c>
      <c r="D300" s="72">
        <v>35818</v>
      </c>
      <c r="E300" s="73">
        <v>3</v>
      </c>
      <c r="F300" s="74">
        <v>2</v>
      </c>
      <c r="G300" s="73">
        <v>85</v>
      </c>
      <c r="H300" s="75"/>
      <c r="I300" s="76">
        <f t="shared" si="17"/>
        <v>1485</v>
      </c>
      <c r="J300" s="75"/>
      <c r="K300" s="77">
        <f t="shared" si="15"/>
        <v>0</v>
      </c>
      <c r="N300" s="8"/>
      <c r="P300" s="8"/>
      <c r="S300" s="35">
        <f t="shared" si="16"/>
        <v>0</v>
      </c>
      <c r="T300" s="8"/>
    </row>
    <row r="301" spans="1:20" x14ac:dyDescent="0.4">
      <c r="A301" s="8"/>
      <c r="B301" s="6"/>
      <c r="C301" s="8" t="s">
        <v>54</v>
      </c>
      <c r="D301" s="8">
        <v>22996</v>
      </c>
      <c r="E301" s="6">
        <v>0</v>
      </c>
      <c r="F301" s="63">
        <v>1</v>
      </c>
      <c r="G301" s="6">
        <v>48</v>
      </c>
      <c r="I301" s="14">
        <f t="shared" si="17"/>
        <v>148</v>
      </c>
      <c r="J301" s="4">
        <v>380</v>
      </c>
      <c r="K301" s="35">
        <f t="shared" si="15"/>
        <v>56240</v>
      </c>
      <c r="N301" s="8"/>
      <c r="P301" s="8"/>
      <c r="S301" s="35">
        <f t="shared" si="16"/>
        <v>0</v>
      </c>
      <c r="T301" s="8"/>
    </row>
    <row r="302" spans="1:20" x14ac:dyDescent="0.4">
      <c r="A302" s="8"/>
      <c r="B302" s="6"/>
      <c r="C302" s="8"/>
      <c r="D302" s="8"/>
      <c r="E302" s="6"/>
      <c r="F302" s="63"/>
      <c r="G302" s="6"/>
      <c r="I302" s="14"/>
      <c r="K302" s="35">
        <f t="shared" si="15"/>
        <v>0</v>
      </c>
      <c r="N302" s="8"/>
      <c r="P302" s="8"/>
      <c r="S302" s="35">
        <f t="shared" si="16"/>
        <v>0</v>
      </c>
      <c r="T302" s="8"/>
    </row>
    <row r="303" spans="1:20" x14ac:dyDescent="0.4">
      <c r="A303" s="8">
        <v>106</v>
      </c>
      <c r="B303" s="6" t="s">
        <v>301</v>
      </c>
      <c r="C303" s="8" t="s">
        <v>54</v>
      </c>
      <c r="D303" s="8">
        <v>23088</v>
      </c>
      <c r="E303" s="6">
        <v>0</v>
      </c>
      <c r="F303" s="63">
        <v>1</v>
      </c>
      <c r="G303" s="6">
        <v>62</v>
      </c>
      <c r="I303" s="14"/>
      <c r="K303" s="35">
        <f t="shared" si="15"/>
        <v>0</v>
      </c>
      <c r="N303" s="8" t="s">
        <v>367</v>
      </c>
      <c r="P303" s="8">
        <v>162</v>
      </c>
      <c r="R303" s="4">
        <v>380</v>
      </c>
      <c r="S303" s="35">
        <f t="shared" si="16"/>
        <v>61560</v>
      </c>
      <c r="T303" s="8">
        <v>31</v>
      </c>
    </row>
    <row r="304" spans="1:20" x14ac:dyDescent="0.4">
      <c r="A304" s="8"/>
      <c r="B304" s="6"/>
      <c r="C304" s="8"/>
      <c r="D304" s="8"/>
      <c r="E304" s="6"/>
      <c r="F304" s="63"/>
      <c r="G304" s="6"/>
      <c r="I304" s="14"/>
      <c r="K304" s="35">
        <f t="shared" si="15"/>
        <v>0</v>
      </c>
      <c r="N304" s="8"/>
      <c r="P304" s="8"/>
      <c r="S304" s="35">
        <f t="shared" si="16"/>
        <v>0</v>
      </c>
      <c r="T304" s="8"/>
    </row>
    <row r="305" spans="1:20" x14ac:dyDescent="0.4">
      <c r="A305" s="8">
        <v>107</v>
      </c>
      <c r="B305" s="6" t="s">
        <v>302</v>
      </c>
      <c r="C305" s="72" t="s">
        <v>54</v>
      </c>
      <c r="D305" s="72">
        <v>35903</v>
      </c>
      <c r="E305" s="73">
        <v>2</v>
      </c>
      <c r="F305" s="74">
        <v>3</v>
      </c>
      <c r="G305" s="73">
        <v>77</v>
      </c>
      <c r="H305" s="75"/>
      <c r="I305" s="76">
        <f t="shared" si="17"/>
        <v>1177</v>
      </c>
      <c r="J305" s="75"/>
      <c r="K305" s="77">
        <f t="shared" si="15"/>
        <v>0</v>
      </c>
      <c r="N305" s="8"/>
      <c r="P305" s="8"/>
      <c r="S305" s="35">
        <f t="shared" si="16"/>
        <v>0</v>
      </c>
      <c r="T305" s="8"/>
    </row>
    <row r="306" spans="1:20" x14ac:dyDescent="0.4">
      <c r="A306" s="8"/>
      <c r="B306" s="6"/>
      <c r="C306" s="8"/>
      <c r="D306" s="8"/>
      <c r="E306" s="6"/>
      <c r="F306" s="63"/>
      <c r="G306" s="6"/>
      <c r="I306" s="14"/>
      <c r="K306" s="35">
        <f t="shared" si="15"/>
        <v>0</v>
      </c>
      <c r="N306" s="8"/>
      <c r="P306" s="8"/>
      <c r="S306" s="35">
        <f t="shared" si="16"/>
        <v>0</v>
      </c>
      <c r="T306" s="8"/>
    </row>
    <row r="307" spans="1:20" x14ac:dyDescent="0.4">
      <c r="A307" s="8">
        <v>108</v>
      </c>
      <c r="B307" s="6" t="s">
        <v>303</v>
      </c>
      <c r="C307" s="8" t="s">
        <v>304</v>
      </c>
      <c r="D307" s="8">
        <v>567</v>
      </c>
      <c r="E307" s="6">
        <v>0</v>
      </c>
      <c r="F307" s="63">
        <v>2</v>
      </c>
      <c r="G307" s="6">
        <v>27</v>
      </c>
      <c r="I307" s="14"/>
      <c r="K307" s="35">
        <f t="shared" si="15"/>
        <v>0</v>
      </c>
      <c r="N307" s="8" t="s">
        <v>191</v>
      </c>
      <c r="P307" s="8">
        <v>227</v>
      </c>
      <c r="S307" s="35">
        <f t="shared" si="16"/>
        <v>0</v>
      </c>
      <c r="T307" s="8">
        <v>40</v>
      </c>
    </row>
    <row r="308" spans="1:20" x14ac:dyDescent="0.4">
      <c r="A308" s="8"/>
      <c r="B308" s="6"/>
      <c r="C308" s="8"/>
      <c r="D308" s="8"/>
      <c r="E308" s="6"/>
      <c r="F308" s="63"/>
      <c r="G308" s="6"/>
      <c r="I308" s="14"/>
      <c r="K308" s="35">
        <f t="shared" si="15"/>
        <v>0</v>
      </c>
      <c r="N308" s="8"/>
      <c r="P308" s="8"/>
      <c r="S308" s="35">
        <f t="shared" si="16"/>
        <v>0</v>
      </c>
      <c r="T308" s="8"/>
    </row>
    <row r="309" spans="1:20" x14ac:dyDescent="0.4">
      <c r="A309" s="8">
        <v>109</v>
      </c>
      <c r="B309" s="6" t="s">
        <v>305</v>
      </c>
      <c r="C309" s="72" t="s">
        <v>54</v>
      </c>
      <c r="D309" s="72">
        <v>36503</v>
      </c>
      <c r="E309" s="73">
        <v>3</v>
      </c>
      <c r="F309" s="74">
        <v>0</v>
      </c>
      <c r="G309" s="73">
        <v>34</v>
      </c>
      <c r="H309" s="75"/>
      <c r="I309" s="76">
        <f t="shared" si="17"/>
        <v>1234</v>
      </c>
      <c r="J309" s="75"/>
      <c r="K309" s="77">
        <f t="shared" si="15"/>
        <v>0</v>
      </c>
      <c r="N309" s="8"/>
      <c r="P309" s="8"/>
      <c r="S309" s="35">
        <f t="shared" si="16"/>
        <v>0</v>
      </c>
      <c r="T309" s="8"/>
    </row>
    <row r="310" spans="1:20" x14ac:dyDescent="0.4">
      <c r="A310" s="8"/>
      <c r="B310" s="6"/>
      <c r="C310" s="8"/>
      <c r="D310" s="8"/>
      <c r="E310" s="6"/>
      <c r="F310" s="63"/>
      <c r="G310" s="6"/>
      <c r="I310" s="14"/>
      <c r="K310" s="35">
        <f t="shared" si="15"/>
        <v>0</v>
      </c>
      <c r="N310" s="8"/>
      <c r="P310" s="8"/>
      <c r="S310" s="35">
        <f t="shared" si="16"/>
        <v>0</v>
      </c>
      <c r="T310" s="8"/>
    </row>
    <row r="311" spans="1:20" x14ac:dyDescent="0.4">
      <c r="A311" s="8">
        <v>110</v>
      </c>
      <c r="B311" s="6" t="s">
        <v>306</v>
      </c>
      <c r="C311" s="8" t="s">
        <v>54</v>
      </c>
      <c r="D311" s="8">
        <v>23092</v>
      </c>
      <c r="E311" s="6">
        <v>0</v>
      </c>
      <c r="F311" s="63">
        <v>0</v>
      </c>
      <c r="G311" s="6">
        <v>73</v>
      </c>
      <c r="I311" s="14"/>
      <c r="K311" s="35">
        <f t="shared" si="15"/>
        <v>0</v>
      </c>
      <c r="N311" s="8" t="s">
        <v>367</v>
      </c>
      <c r="P311" s="8">
        <v>73</v>
      </c>
      <c r="R311" s="4">
        <v>380</v>
      </c>
      <c r="S311" s="35">
        <f t="shared" si="16"/>
        <v>27740</v>
      </c>
      <c r="T311" s="8">
        <v>20</v>
      </c>
    </row>
    <row r="312" spans="1:20" x14ac:dyDescent="0.4">
      <c r="A312" s="8"/>
      <c r="B312" s="6"/>
      <c r="C312" s="8"/>
      <c r="D312" s="8"/>
      <c r="E312" s="6"/>
      <c r="F312" s="63"/>
      <c r="G312" s="6"/>
      <c r="I312" s="14"/>
      <c r="K312" s="35">
        <f t="shared" si="15"/>
        <v>0</v>
      </c>
      <c r="N312" s="8"/>
      <c r="P312" s="8"/>
      <c r="S312" s="35">
        <f t="shared" si="16"/>
        <v>0</v>
      </c>
      <c r="T312" s="8"/>
    </row>
    <row r="313" spans="1:20" x14ac:dyDescent="0.4">
      <c r="A313" s="8">
        <v>111</v>
      </c>
      <c r="B313" s="6" t="s">
        <v>307</v>
      </c>
      <c r="C313" s="8" t="s">
        <v>54</v>
      </c>
      <c r="D313" s="8">
        <v>21662</v>
      </c>
      <c r="E313" s="6">
        <v>3</v>
      </c>
      <c r="F313" s="63">
        <v>0</v>
      </c>
      <c r="G313" s="6">
        <v>96</v>
      </c>
      <c r="I313" s="14">
        <f t="shared" si="17"/>
        <v>1296</v>
      </c>
      <c r="J313" s="4">
        <v>95</v>
      </c>
      <c r="K313" s="35">
        <f t="shared" si="15"/>
        <v>123120</v>
      </c>
      <c r="N313" s="8"/>
      <c r="P313" s="8"/>
      <c r="S313" s="35">
        <f t="shared" si="16"/>
        <v>0</v>
      </c>
      <c r="T313" s="8"/>
    </row>
    <row r="314" spans="1:20" x14ac:dyDescent="0.4">
      <c r="A314" s="8"/>
      <c r="B314" s="6"/>
      <c r="C314" s="8" t="s">
        <v>54</v>
      </c>
      <c r="D314" s="8">
        <v>20555</v>
      </c>
      <c r="E314" s="6">
        <v>7</v>
      </c>
      <c r="F314" s="63">
        <v>3</v>
      </c>
      <c r="G314" s="6">
        <v>59</v>
      </c>
      <c r="I314" s="14">
        <f t="shared" si="17"/>
        <v>3159</v>
      </c>
      <c r="J314" s="4">
        <v>120</v>
      </c>
      <c r="K314" s="35">
        <f t="shared" si="15"/>
        <v>379080</v>
      </c>
      <c r="N314" s="8"/>
      <c r="P314" s="8"/>
      <c r="S314" s="35">
        <f t="shared" si="16"/>
        <v>0</v>
      </c>
      <c r="T314" s="8"/>
    </row>
    <row r="315" spans="1:20" x14ac:dyDescent="0.4">
      <c r="A315" s="8"/>
      <c r="B315" s="6"/>
      <c r="C315" s="8"/>
      <c r="D315" s="8"/>
      <c r="E315" s="6"/>
      <c r="F315" s="63"/>
      <c r="G315" s="6"/>
      <c r="I315" s="14"/>
      <c r="K315" s="35">
        <f t="shared" si="15"/>
        <v>0</v>
      </c>
      <c r="N315" s="8"/>
      <c r="P315" s="8"/>
      <c r="S315" s="35">
        <f t="shared" si="16"/>
        <v>0</v>
      </c>
      <c r="T315" s="8"/>
    </row>
    <row r="316" spans="1:20" x14ac:dyDescent="0.4">
      <c r="A316" s="8">
        <v>112</v>
      </c>
      <c r="B316" s="6" t="s">
        <v>308</v>
      </c>
      <c r="C316" s="8" t="s">
        <v>54</v>
      </c>
      <c r="D316" s="8">
        <v>35573</v>
      </c>
      <c r="E316" s="6">
        <v>7</v>
      </c>
      <c r="F316" s="63">
        <v>1</v>
      </c>
      <c r="G316" s="6">
        <v>62</v>
      </c>
      <c r="I316" s="14">
        <f t="shared" si="17"/>
        <v>2962</v>
      </c>
      <c r="J316" s="4">
        <v>120</v>
      </c>
      <c r="K316" s="35">
        <f t="shared" si="15"/>
        <v>355440</v>
      </c>
      <c r="N316" s="8"/>
      <c r="P316" s="8"/>
      <c r="S316" s="35">
        <f t="shared" si="16"/>
        <v>0</v>
      </c>
      <c r="T316" s="8"/>
    </row>
    <row r="317" spans="1:20" x14ac:dyDescent="0.4">
      <c r="A317" s="8"/>
      <c r="B317" s="6"/>
      <c r="C317" s="8"/>
      <c r="D317" s="8"/>
      <c r="E317" s="6"/>
      <c r="F317" s="63"/>
      <c r="G317" s="6"/>
      <c r="I317" s="14"/>
      <c r="K317" s="35">
        <f t="shared" si="15"/>
        <v>0</v>
      </c>
      <c r="N317" s="8"/>
      <c r="P317" s="8"/>
      <c r="S317" s="35">
        <f t="shared" si="16"/>
        <v>0</v>
      </c>
      <c r="T317" s="8"/>
    </row>
    <row r="318" spans="1:20" x14ac:dyDescent="0.4">
      <c r="A318" s="8">
        <v>113</v>
      </c>
      <c r="B318" s="6" t="s">
        <v>309</v>
      </c>
      <c r="C318" s="8" t="s">
        <v>54</v>
      </c>
      <c r="D318" s="8">
        <v>23039</v>
      </c>
      <c r="E318" s="6">
        <v>0</v>
      </c>
      <c r="F318" s="63">
        <v>0</v>
      </c>
      <c r="G318" s="6">
        <v>78</v>
      </c>
      <c r="I318" s="14">
        <f t="shared" si="17"/>
        <v>78</v>
      </c>
      <c r="K318" s="35">
        <f t="shared" si="15"/>
        <v>0</v>
      </c>
      <c r="N318" s="8" t="s">
        <v>367</v>
      </c>
      <c r="P318" s="8">
        <v>78</v>
      </c>
      <c r="R318" s="4">
        <v>380</v>
      </c>
      <c r="S318" s="35">
        <f t="shared" si="16"/>
        <v>29640</v>
      </c>
      <c r="T318" s="8">
        <v>20</v>
      </c>
    </row>
    <row r="319" spans="1:20" x14ac:dyDescent="0.4">
      <c r="A319" s="8"/>
      <c r="B319" s="6"/>
      <c r="C319" s="8" t="s">
        <v>54</v>
      </c>
      <c r="D319" s="8">
        <v>22115</v>
      </c>
      <c r="E319" s="6">
        <v>13</v>
      </c>
      <c r="F319" s="63">
        <v>1</v>
      </c>
      <c r="G319" s="6">
        <v>95</v>
      </c>
      <c r="I319" s="14">
        <f t="shared" si="17"/>
        <v>5395</v>
      </c>
      <c r="J319" s="4">
        <v>120</v>
      </c>
      <c r="K319" s="35">
        <f t="shared" si="15"/>
        <v>647400</v>
      </c>
      <c r="N319" s="8"/>
      <c r="P319" s="8"/>
      <c r="S319" s="35">
        <f t="shared" si="16"/>
        <v>0</v>
      </c>
      <c r="T319" s="8"/>
    </row>
    <row r="320" spans="1:20" x14ac:dyDescent="0.4">
      <c r="A320" s="8"/>
      <c r="B320" s="6"/>
      <c r="C320" s="8"/>
      <c r="D320" s="8"/>
      <c r="E320" s="6"/>
      <c r="F320" s="63"/>
      <c r="G320" s="6"/>
      <c r="I320" s="14"/>
      <c r="K320" s="35">
        <f t="shared" si="15"/>
        <v>0</v>
      </c>
      <c r="N320" s="8"/>
      <c r="P320" s="8"/>
      <c r="S320" s="35">
        <f t="shared" si="16"/>
        <v>0</v>
      </c>
      <c r="T320" s="8"/>
    </row>
    <row r="321" spans="1:20" x14ac:dyDescent="0.4">
      <c r="A321" s="8">
        <v>114</v>
      </c>
      <c r="B321" s="6" t="s">
        <v>310</v>
      </c>
      <c r="C321" s="8" t="s">
        <v>54</v>
      </c>
      <c r="D321" s="8">
        <v>22118</v>
      </c>
      <c r="E321" s="6">
        <v>8</v>
      </c>
      <c r="F321" s="63">
        <v>1</v>
      </c>
      <c r="G321" s="6">
        <v>72</v>
      </c>
      <c r="I321" s="14">
        <f t="shared" si="17"/>
        <v>3372</v>
      </c>
      <c r="J321" s="4">
        <v>120</v>
      </c>
      <c r="K321" s="35">
        <f t="shared" si="15"/>
        <v>404640</v>
      </c>
      <c r="N321" s="8"/>
      <c r="P321" s="8"/>
      <c r="S321" s="35">
        <f t="shared" si="16"/>
        <v>0</v>
      </c>
      <c r="T321" s="8"/>
    </row>
    <row r="322" spans="1:20" x14ac:dyDescent="0.4">
      <c r="A322" s="8"/>
      <c r="B322" s="6"/>
      <c r="C322" s="8"/>
      <c r="D322" s="8"/>
      <c r="E322" s="6"/>
      <c r="F322" s="63"/>
      <c r="G322" s="6"/>
      <c r="I322" s="14"/>
      <c r="K322" s="35">
        <f t="shared" si="15"/>
        <v>0</v>
      </c>
      <c r="N322" s="8"/>
      <c r="P322" s="8"/>
      <c r="S322" s="35">
        <f t="shared" si="16"/>
        <v>0</v>
      </c>
      <c r="T322" s="8"/>
    </row>
    <row r="323" spans="1:20" x14ac:dyDescent="0.4">
      <c r="A323" s="8">
        <v>115</v>
      </c>
      <c r="B323" s="6" t="s">
        <v>311</v>
      </c>
      <c r="C323" s="8" t="s">
        <v>54</v>
      </c>
      <c r="D323" s="8">
        <v>22980</v>
      </c>
      <c r="E323" s="6">
        <v>0</v>
      </c>
      <c r="F323" s="63">
        <v>1</v>
      </c>
      <c r="G323" s="6">
        <v>98</v>
      </c>
      <c r="I323" s="14"/>
      <c r="K323" s="35">
        <f t="shared" si="15"/>
        <v>0</v>
      </c>
      <c r="N323" s="8" t="s">
        <v>192</v>
      </c>
      <c r="P323" s="8">
        <v>198</v>
      </c>
      <c r="R323" s="4">
        <v>95</v>
      </c>
      <c r="S323" s="35">
        <f t="shared" si="16"/>
        <v>18810</v>
      </c>
      <c r="T323" s="8">
        <v>30</v>
      </c>
    </row>
    <row r="324" spans="1:20" x14ac:dyDescent="0.4">
      <c r="A324" s="8"/>
      <c r="B324" s="6"/>
      <c r="C324" s="8" t="s">
        <v>54</v>
      </c>
      <c r="D324" s="8">
        <v>34141</v>
      </c>
      <c r="E324" s="6">
        <v>2</v>
      </c>
      <c r="F324" s="63">
        <v>0</v>
      </c>
      <c r="G324" s="6">
        <v>19</v>
      </c>
      <c r="I324" s="14">
        <f t="shared" si="17"/>
        <v>819</v>
      </c>
      <c r="J324" s="4">
        <v>330</v>
      </c>
      <c r="K324" s="35">
        <f t="shared" si="15"/>
        <v>270270</v>
      </c>
      <c r="N324" s="8"/>
      <c r="P324" s="8"/>
      <c r="S324" s="35">
        <f t="shared" si="16"/>
        <v>0</v>
      </c>
      <c r="T324" s="8"/>
    </row>
    <row r="325" spans="1:20" x14ac:dyDescent="0.4">
      <c r="A325" s="8"/>
      <c r="B325" s="6"/>
      <c r="C325" s="8" t="s">
        <v>54</v>
      </c>
      <c r="D325" s="8">
        <v>22286</v>
      </c>
      <c r="E325" s="6">
        <v>1</v>
      </c>
      <c r="F325" s="63">
        <v>3</v>
      </c>
      <c r="G325" s="6">
        <v>34</v>
      </c>
      <c r="I325" s="14">
        <f t="shared" si="17"/>
        <v>734</v>
      </c>
      <c r="J325" s="4">
        <v>120</v>
      </c>
      <c r="K325" s="35">
        <f t="shared" si="15"/>
        <v>88080</v>
      </c>
      <c r="N325" s="8"/>
      <c r="P325" s="8"/>
      <c r="S325" s="35">
        <f t="shared" si="16"/>
        <v>0</v>
      </c>
      <c r="T325" s="8"/>
    </row>
    <row r="326" spans="1:20" x14ac:dyDescent="0.4">
      <c r="A326" s="8"/>
      <c r="B326" s="6"/>
      <c r="C326" s="8"/>
      <c r="D326" s="8"/>
      <c r="E326" s="6"/>
      <c r="F326" s="63"/>
      <c r="G326" s="6"/>
      <c r="I326" s="14"/>
      <c r="K326" s="35">
        <f t="shared" si="15"/>
        <v>0</v>
      </c>
      <c r="N326" s="8"/>
      <c r="P326" s="8"/>
      <c r="S326" s="35">
        <f t="shared" si="16"/>
        <v>0</v>
      </c>
      <c r="T326" s="8"/>
    </row>
    <row r="327" spans="1:20" x14ac:dyDescent="0.4">
      <c r="A327" s="8">
        <v>116</v>
      </c>
      <c r="B327" s="6" t="s">
        <v>312</v>
      </c>
      <c r="C327" s="8" t="s">
        <v>54</v>
      </c>
      <c r="D327" s="8">
        <v>23036</v>
      </c>
      <c r="E327" s="6">
        <v>0</v>
      </c>
      <c r="F327" s="63">
        <v>0</v>
      </c>
      <c r="G327" s="6">
        <v>64</v>
      </c>
      <c r="I327" s="14"/>
      <c r="K327" s="35">
        <f t="shared" si="15"/>
        <v>0</v>
      </c>
      <c r="N327" s="8" t="s">
        <v>191</v>
      </c>
      <c r="P327" s="8">
        <v>64</v>
      </c>
      <c r="R327" s="4">
        <v>380</v>
      </c>
      <c r="S327" s="35">
        <f t="shared" si="16"/>
        <v>24320</v>
      </c>
      <c r="T327" s="8">
        <v>13</v>
      </c>
    </row>
    <row r="328" spans="1:20" x14ac:dyDescent="0.4">
      <c r="A328" s="8"/>
      <c r="B328" s="6"/>
      <c r="C328" s="8"/>
      <c r="D328" s="8"/>
      <c r="E328" s="6"/>
      <c r="F328" s="63"/>
      <c r="G328" s="6"/>
      <c r="I328" s="14"/>
      <c r="K328" s="35">
        <f t="shared" si="15"/>
        <v>0</v>
      </c>
      <c r="N328" s="8"/>
      <c r="P328" s="8"/>
      <c r="S328" s="35">
        <f t="shared" si="16"/>
        <v>0</v>
      </c>
      <c r="T328" s="8"/>
    </row>
    <row r="329" spans="1:20" x14ac:dyDescent="0.4">
      <c r="A329" s="8">
        <v>117</v>
      </c>
      <c r="B329" s="6" t="s">
        <v>313</v>
      </c>
      <c r="C329" s="72" t="s">
        <v>54</v>
      </c>
      <c r="D329" s="72">
        <v>35442</v>
      </c>
      <c r="E329" s="73">
        <v>8</v>
      </c>
      <c r="F329" s="74">
        <v>0</v>
      </c>
      <c r="G329" s="73">
        <v>85</v>
      </c>
      <c r="H329" s="75"/>
      <c r="I329" s="76">
        <f t="shared" si="17"/>
        <v>3285</v>
      </c>
      <c r="J329" s="75"/>
      <c r="K329" s="77">
        <f t="shared" si="15"/>
        <v>0</v>
      </c>
      <c r="N329" s="8"/>
      <c r="P329" s="8"/>
      <c r="S329" s="35">
        <f t="shared" si="16"/>
        <v>0</v>
      </c>
      <c r="T329" s="8"/>
    </row>
    <row r="330" spans="1:20" x14ac:dyDescent="0.4">
      <c r="A330" s="8"/>
      <c r="B330" s="6"/>
      <c r="C330" s="8"/>
      <c r="D330" s="8"/>
      <c r="E330" s="6"/>
      <c r="F330" s="63"/>
      <c r="G330" s="6"/>
      <c r="I330" s="14"/>
      <c r="K330" s="35">
        <f t="shared" si="15"/>
        <v>0</v>
      </c>
      <c r="N330" s="8"/>
      <c r="P330" s="8"/>
      <c r="S330" s="35">
        <f t="shared" si="16"/>
        <v>0</v>
      </c>
      <c r="T330" s="8"/>
    </row>
    <row r="331" spans="1:20" x14ac:dyDescent="0.4">
      <c r="A331" s="8">
        <v>118</v>
      </c>
      <c r="B331" s="6" t="s">
        <v>314</v>
      </c>
      <c r="C331" s="8" t="s">
        <v>226</v>
      </c>
      <c r="D331" s="8">
        <v>10</v>
      </c>
      <c r="E331" s="6">
        <v>7</v>
      </c>
      <c r="F331" s="63">
        <v>2</v>
      </c>
      <c r="G331" s="6">
        <v>96</v>
      </c>
      <c r="I331" s="14">
        <f t="shared" si="17"/>
        <v>3096</v>
      </c>
      <c r="K331" s="35">
        <f t="shared" si="15"/>
        <v>0</v>
      </c>
      <c r="N331" s="8"/>
      <c r="P331" s="8"/>
      <c r="S331" s="35">
        <f t="shared" si="16"/>
        <v>0</v>
      </c>
      <c r="T331" s="8"/>
    </row>
    <row r="332" spans="1:20" x14ac:dyDescent="0.4">
      <c r="A332" s="8"/>
      <c r="B332" s="6"/>
      <c r="C332" s="8" t="s">
        <v>226</v>
      </c>
      <c r="D332" s="8">
        <v>836</v>
      </c>
      <c r="E332" s="6">
        <v>9</v>
      </c>
      <c r="F332" s="63">
        <v>2</v>
      </c>
      <c r="G332" s="6">
        <v>55</v>
      </c>
      <c r="I332" s="14">
        <f t="shared" si="17"/>
        <v>3855</v>
      </c>
      <c r="K332" s="35">
        <f t="shared" si="15"/>
        <v>0</v>
      </c>
      <c r="N332" s="8"/>
      <c r="P332" s="8"/>
      <c r="S332" s="35">
        <f t="shared" si="16"/>
        <v>0</v>
      </c>
      <c r="T332" s="8"/>
    </row>
    <row r="333" spans="1:20" x14ac:dyDescent="0.4">
      <c r="A333" s="8"/>
      <c r="B333" s="6"/>
      <c r="C333" s="8"/>
      <c r="D333" s="8"/>
      <c r="E333" s="6"/>
      <c r="F333" s="63"/>
      <c r="G333" s="6"/>
      <c r="I333" s="14"/>
      <c r="K333" s="35">
        <f t="shared" si="15"/>
        <v>0</v>
      </c>
      <c r="N333" s="8"/>
      <c r="P333" s="8"/>
      <c r="S333" s="35">
        <f t="shared" si="16"/>
        <v>0</v>
      </c>
      <c r="T333" s="8"/>
    </row>
    <row r="334" spans="1:20" x14ac:dyDescent="0.4">
      <c r="A334" s="8">
        <v>119</v>
      </c>
      <c r="B334" s="6" t="s">
        <v>315</v>
      </c>
      <c r="C334" s="8" t="s">
        <v>54</v>
      </c>
      <c r="D334" s="8">
        <v>23098</v>
      </c>
      <c r="E334" s="6">
        <v>0</v>
      </c>
      <c r="F334" s="63">
        <v>1</v>
      </c>
      <c r="G334" s="6">
        <v>60</v>
      </c>
      <c r="I334" s="14"/>
      <c r="K334" s="35">
        <f t="shared" si="15"/>
        <v>0</v>
      </c>
      <c r="N334" s="8" t="s">
        <v>367</v>
      </c>
      <c r="P334" s="8">
        <v>160</v>
      </c>
      <c r="R334" s="4">
        <v>380</v>
      </c>
      <c r="S334" s="35">
        <f t="shared" si="16"/>
        <v>60800</v>
      </c>
      <c r="T334" s="8"/>
    </row>
    <row r="335" spans="1:20" x14ac:dyDescent="0.4">
      <c r="A335" s="8"/>
      <c r="B335" s="6"/>
      <c r="C335" s="52" t="s">
        <v>204</v>
      </c>
      <c r="D335" s="52"/>
      <c r="E335" s="60">
        <v>16</v>
      </c>
      <c r="F335" s="64">
        <v>1</v>
      </c>
      <c r="G335" s="60">
        <v>60</v>
      </c>
      <c r="H335" s="53"/>
      <c r="I335" s="62">
        <f t="shared" si="17"/>
        <v>6560</v>
      </c>
      <c r="J335" s="53"/>
      <c r="K335" s="55">
        <f t="shared" si="15"/>
        <v>0</v>
      </c>
      <c r="N335" s="8"/>
      <c r="P335" s="8"/>
      <c r="S335" s="35">
        <f t="shared" si="16"/>
        <v>0</v>
      </c>
      <c r="T335" s="8"/>
    </row>
    <row r="336" spans="1:20" x14ac:dyDescent="0.4">
      <c r="A336" s="8"/>
      <c r="B336" s="6"/>
      <c r="C336" s="8"/>
      <c r="D336" s="8"/>
      <c r="E336" s="6"/>
      <c r="F336" s="63"/>
      <c r="G336" s="6"/>
      <c r="I336" s="14"/>
      <c r="K336" s="35">
        <f t="shared" si="15"/>
        <v>0</v>
      </c>
      <c r="N336" s="8"/>
      <c r="P336" s="8"/>
      <c r="S336" s="35">
        <f t="shared" si="16"/>
        <v>0</v>
      </c>
      <c r="T336" s="8"/>
    </row>
    <row r="337" spans="1:20" x14ac:dyDescent="0.4">
      <c r="A337" s="8">
        <v>120</v>
      </c>
      <c r="B337" s="6" t="s">
        <v>316</v>
      </c>
      <c r="C337" s="8" t="s">
        <v>54</v>
      </c>
      <c r="D337" s="8">
        <v>442</v>
      </c>
      <c r="E337" s="6">
        <v>7</v>
      </c>
      <c r="F337" s="63">
        <v>0</v>
      </c>
      <c r="G337" s="6">
        <v>40</v>
      </c>
      <c r="I337" s="14">
        <f t="shared" si="17"/>
        <v>2840</v>
      </c>
      <c r="J337" s="78">
        <v>4400</v>
      </c>
      <c r="K337" s="35">
        <f t="shared" si="15"/>
        <v>12496000</v>
      </c>
      <c r="N337" s="8"/>
      <c r="P337" s="8"/>
      <c r="S337" s="35">
        <f t="shared" si="16"/>
        <v>0</v>
      </c>
      <c r="T337" s="8"/>
    </row>
    <row r="338" spans="1:20" x14ac:dyDescent="0.4">
      <c r="A338" s="8"/>
      <c r="B338" s="6"/>
      <c r="C338" s="8"/>
      <c r="D338" s="8"/>
      <c r="E338" s="6"/>
      <c r="F338" s="63"/>
      <c r="G338" s="6"/>
      <c r="I338" s="14"/>
      <c r="K338" s="35">
        <f t="shared" si="15"/>
        <v>0</v>
      </c>
      <c r="N338" s="8"/>
      <c r="P338" s="8"/>
      <c r="S338" s="35">
        <f t="shared" si="16"/>
        <v>0</v>
      </c>
      <c r="T338" s="8"/>
    </row>
    <row r="339" spans="1:20" x14ac:dyDescent="0.4">
      <c r="A339" s="8">
        <v>121</v>
      </c>
      <c r="B339" s="6" t="s">
        <v>317</v>
      </c>
      <c r="C339" s="8" t="s">
        <v>54</v>
      </c>
      <c r="D339" s="8">
        <v>25482</v>
      </c>
      <c r="E339" s="6">
        <v>9</v>
      </c>
      <c r="F339" s="63">
        <v>2</v>
      </c>
      <c r="G339" s="6">
        <v>19</v>
      </c>
      <c r="I339" s="14">
        <f t="shared" si="17"/>
        <v>3819</v>
      </c>
      <c r="J339" s="4">
        <v>180</v>
      </c>
      <c r="K339" s="35">
        <f t="shared" si="15"/>
        <v>687420</v>
      </c>
      <c r="N339" s="8"/>
      <c r="P339" s="8"/>
      <c r="S339" s="35">
        <f t="shared" si="16"/>
        <v>0</v>
      </c>
      <c r="T339" s="8"/>
    </row>
    <row r="340" spans="1:20" x14ac:dyDescent="0.4">
      <c r="A340" s="8"/>
      <c r="B340" s="6"/>
      <c r="C340" s="8" t="s">
        <v>54</v>
      </c>
      <c r="D340" s="8">
        <v>21073</v>
      </c>
      <c r="E340" s="6">
        <v>4</v>
      </c>
      <c r="F340" s="63">
        <v>2</v>
      </c>
      <c r="G340" s="6">
        <v>13</v>
      </c>
      <c r="I340" s="14">
        <f t="shared" si="17"/>
        <v>1813</v>
      </c>
      <c r="J340" s="4">
        <v>120</v>
      </c>
      <c r="K340" s="35">
        <f t="shared" si="15"/>
        <v>217560</v>
      </c>
      <c r="N340" s="8"/>
      <c r="P340" s="8"/>
      <c r="S340" s="35">
        <f t="shared" si="16"/>
        <v>0</v>
      </c>
      <c r="T340" s="8"/>
    </row>
    <row r="341" spans="1:20" x14ac:dyDescent="0.4">
      <c r="A341" s="8"/>
      <c r="B341" s="6"/>
      <c r="C341" s="72" t="s">
        <v>54</v>
      </c>
      <c r="D341" s="72">
        <v>35819</v>
      </c>
      <c r="E341" s="73">
        <v>3</v>
      </c>
      <c r="F341" s="74">
        <v>1</v>
      </c>
      <c r="G341" s="73">
        <v>6</v>
      </c>
      <c r="H341" s="75"/>
      <c r="I341" s="76">
        <f t="shared" si="17"/>
        <v>1306</v>
      </c>
      <c r="J341" s="75"/>
      <c r="K341" s="77">
        <f t="shared" si="15"/>
        <v>0</v>
      </c>
      <c r="N341" s="8"/>
      <c r="P341" s="8"/>
      <c r="S341" s="35">
        <f t="shared" si="16"/>
        <v>0</v>
      </c>
      <c r="T341" s="8"/>
    </row>
    <row r="342" spans="1:20" x14ac:dyDescent="0.4">
      <c r="A342" s="8"/>
      <c r="B342" s="6"/>
      <c r="C342" s="8" t="s">
        <v>54</v>
      </c>
      <c r="D342" s="8">
        <v>23147</v>
      </c>
      <c r="E342" s="6">
        <v>2</v>
      </c>
      <c r="F342" s="63">
        <v>2</v>
      </c>
      <c r="G342" s="6">
        <v>40</v>
      </c>
      <c r="I342" s="14">
        <f t="shared" si="17"/>
        <v>1040</v>
      </c>
      <c r="J342" s="4">
        <v>95</v>
      </c>
      <c r="K342" s="35">
        <f t="shared" si="15"/>
        <v>98800</v>
      </c>
      <c r="N342" s="8"/>
      <c r="P342" s="8"/>
      <c r="S342" s="35">
        <f t="shared" si="16"/>
        <v>0</v>
      </c>
      <c r="T342" s="8"/>
    </row>
    <row r="343" spans="1:20" x14ac:dyDescent="0.4">
      <c r="A343" s="8"/>
      <c r="B343" s="6"/>
      <c r="C343" s="8" t="s">
        <v>54</v>
      </c>
      <c r="D343" s="8">
        <v>23148</v>
      </c>
      <c r="E343" s="6">
        <v>7</v>
      </c>
      <c r="F343" s="63">
        <v>3</v>
      </c>
      <c r="G343" s="6">
        <v>70</v>
      </c>
      <c r="I343" s="14">
        <f t="shared" si="17"/>
        <v>3170</v>
      </c>
      <c r="J343" s="4">
        <v>120</v>
      </c>
      <c r="K343" s="35">
        <f t="shared" si="15"/>
        <v>380400</v>
      </c>
      <c r="N343" s="8"/>
      <c r="P343" s="8"/>
      <c r="S343" s="35">
        <f t="shared" si="16"/>
        <v>0</v>
      </c>
      <c r="T343" s="8"/>
    </row>
    <row r="344" spans="1:20" x14ac:dyDescent="0.4">
      <c r="A344" s="8"/>
      <c r="B344" s="6" t="s">
        <v>317</v>
      </c>
      <c r="C344" s="8" t="s">
        <v>54</v>
      </c>
      <c r="D344" s="8">
        <v>22990</v>
      </c>
      <c r="E344" s="6">
        <v>0</v>
      </c>
      <c r="F344" s="63">
        <v>1</v>
      </c>
      <c r="G344" s="6">
        <v>52</v>
      </c>
      <c r="I344" s="14">
        <f t="shared" si="17"/>
        <v>152</v>
      </c>
      <c r="J344" s="4">
        <v>380</v>
      </c>
      <c r="K344" s="35">
        <f t="shared" si="15"/>
        <v>57760</v>
      </c>
      <c r="N344" s="8"/>
      <c r="P344" s="8"/>
      <c r="S344" s="35">
        <f t="shared" si="16"/>
        <v>0</v>
      </c>
      <c r="T344" s="8"/>
    </row>
    <row r="345" spans="1:20" x14ac:dyDescent="0.4">
      <c r="A345" s="8"/>
      <c r="B345" s="6"/>
      <c r="C345" s="8"/>
      <c r="D345" s="8"/>
      <c r="E345" s="6"/>
      <c r="F345" s="63"/>
      <c r="G345" s="6"/>
      <c r="I345" s="14"/>
      <c r="K345" s="35">
        <f t="shared" si="15"/>
        <v>0</v>
      </c>
      <c r="N345" s="8"/>
      <c r="P345" s="8"/>
      <c r="S345" s="35">
        <f t="shared" si="16"/>
        <v>0</v>
      </c>
      <c r="T345" s="8"/>
    </row>
    <row r="346" spans="1:20" x14ac:dyDescent="0.4">
      <c r="A346" s="8">
        <v>122</v>
      </c>
      <c r="B346" s="6" t="s">
        <v>318</v>
      </c>
      <c r="C346" s="8" t="s">
        <v>54</v>
      </c>
      <c r="D346" s="8">
        <v>23095</v>
      </c>
      <c r="E346" s="6">
        <v>0</v>
      </c>
      <c r="F346" s="63">
        <v>0</v>
      </c>
      <c r="G346" s="6">
        <v>71</v>
      </c>
      <c r="I346" s="14"/>
      <c r="K346" s="35">
        <f t="shared" si="15"/>
        <v>0</v>
      </c>
      <c r="N346" s="8" t="s">
        <v>191</v>
      </c>
      <c r="P346" s="8">
        <v>71</v>
      </c>
      <c r="R346" s="4">
        <v>380</v>
      </c>
      <c r="S346" s="35">
        <f t="shared" si="16"/>
        <v>26980</v>
      </c>
      <c r="T346" s="8">
        <v>25</v>
      </c>
    </row>
    <row r="347" spans="1:20" x14ac:dyDescent="0.4">
      <c r="A347" s="8"/>
      <c r="B347" s="6"/>
      <c r="C347" s="8"/>
      <c r="D347" s="8"/>
      <c r="E347" s="6"/>
      <c r="F347" s="63"/>
      <c r="G347" s="6"/>
      <c r="I347" s="14"/>
      <c r="K347" s="35">
        <f t="shared" si="15"/>
        <v>0</v>
      </c>
      <c r="N347" s="8"/>
      <c r="P347" s="8"/>
      <c r="S347" s="35">
        <f t="shared" si="16"/>
        <v>0</v>
      </c>
      <c r="T347" s="8"/>
    </row>
    <row r="348" spans="1:20" x14ac:dyDescent="0.4">
      <c r="A348" s="8">
        <v>123</v>
      </c>
      <c r="B348" s="6" t="s">
        <v>319</v>
      </c>
      <c r="C348" s="8" t="s">
        <v>54</v>
      </c>
      <c r="D348" s="8">
        <v>23113</v>
      </c>
      <c r="E348" s="6">
        <v>2</v>
      </c>
      <c r="F348" s="63">
        <v>0</v>
      </c>
      <c r="G348" s="6">
        <v>63</v>
      </c>
      <c r="I348" s="14">
        <f t="shared" si="17"/>
        <v>863</v>
      </c>
      <c r="J348" s="4">
        <v>120</v>
      </c>
      <c r="K348" s="35">
        <f t="shared" si="15"/>
        <v>103560</v>
      </c>
      <c r="N348" s="8"/>
      <c r="P348" s="8"/>
      <c r="S348" s="35">
        <f t="shared" si="16"/>
        <v>0</v>
      </c>
      <c r="T348" s="8"/>
    </row>
    <row r="349" spans="1:20" x14ac:dyDescent="0.4">
      <c r="A349" s="8"/>
      <c r="B349" s="6"/>
      <c r="C349" s="8"/>
      <c r="D349" s="8"/>
      <c r="E349" s="6"/>
      <c r="F349" s="63"/>
      <c r="G349" s="6"/>
      <c r="I349" s="14"/>
      <c r="K349" s="35">
        <f t="shared" si="15"/>
        <v>0</v>
      </c>
      <c r="N349" s="8"/>
      <c r="P349" s="8"/>
      <c r="S349" s="35">
        <f t="shared" si="16"/>
        <v>0</v>
      </c>
      <c r="T349" s="8"/>
    </row>
    <row r="350" spans="1:20" x14ac:dyDescent="0.4">
      <c r="A350" s="8">
        <v>124</v>
      </c>
      <c r="B350" s="6" t="s">
        <v>320</v>
      </c>
      <c r="C350" s="8" t="s">
        <v>54</v>
      </c>
      <c r="D350" s="8">
        <v>33029</v>
      </c>
      <c r="E350" s="6">
        <v>4</v>
      </c>
      <c r="F350" s="63">
        <v>3</v>
      </c>
      <c r="G350" s="6">
        <v>98</v>
      </c>
      <c r="I350" s="14"/>
      <c r="K350" s="35">
        <f t="shared" si="15"/>
        <v>0</v>
      </c>
      <c r="N350" s="8" t="s">
        <v>191</v>
      </c>
      <c r="P350" s="65">
        <v>1998</v>
      </c>
      <c r="R350" s="4">
        <v>240</v>
      </c>
      <c r="S350" s="35">
        <f t="shared" si="16"/>
        <v>479520</v>
      </c>
      <c r="T350" s="8">
        <v>30</v>
      </c>
    </row>
    <row r="351" spans="1:20" x14ac:dyDescent="0.4">
      <c r="A351" s="8"/>
      <c r="B351" s="6"/>
      <c r="C351" s="8"/>
      <c r="D351" s="8"/>
      <c r="E351" s="6"/>
      <c r="F351" s="63"/>
      <c r="G351" s="6"/>
      <c r="I351" s="14"/>
      <c r="K351" s="35">
        <f t="shared" ref="K351:K411" si="18">SUM(I351*J351)</f>
        <v>0</v>
      </c>
      <c r="N351" s="8"/>
      <c r="P351" s="8"/>
      <c r="S351" s="35">
        <f t="shared" ref="S351:S411" si="19">SUM(P351*R351)</f>
        <v>0</v>
      </c>
      <c r="T351" s="8"/>
    </row>
    <row r="352" spans="1:20" x14ac:dyDescent="0.4">
      <c r="A352" s="8">
        <v>125</v>
      </c>
      <c r="B352" s="6" t="s">
        <v>321</v>
      </c>
      <c r="C352" s="8" t="s">
        <v>54</v>
      </c>
      <c r="D352" s="8">
        <v>24490</v>
      </c>
      <c r="E352" s="6">
        <v>22</v>
      </c>
      <c r="F352" s="63">
        <v>2</v>
      </c>
      <c r="G352" s="6">
        <v>28</v>
      </c>
      <c r="I352" s="14">
        <f t="shared" si="17"/>
        <v>9028</v>
      </c>
      <c r="J352" s="4">
        <v>240</v>
      </c>
      <c r="K352" s="35">
        <f t="shared" si="18"/>
        <v>2166720</v>
      </c>
      <c r="N352" s="8"/>
      <c r="P352" s="8"/>
      <c r="S352" s="35">
        <f t="shared" si="19"/>
        <v>0</v>
      </c>
      <c r="T352" s="8"/>
    </row>
    <row r="353" spans="1:20" x14ac:dyDescent="0.4">
      <c r="A353" s="8"/>
      <c r="B353" s="6"/>
      <c r="C353" s="8"/>
      <c r="D353" s="8"/>
      <c r="E353" s="6"/>
      <c r="F353" s="63"/>
      <c r="G353" s="6"/>
      <c r="I353" s="14"/>
      <c r="K353" s="35">
        <f t="shared" si="18"/>
        <v>0</v>
      </c>
      <c r="N353" s="8"/>
      <c r="P353" s="8"/>
      <c r="S353" s="35">
        <f t="shared" si="19"/>
        <v>0</v>
      </c>
      <c r="T353" s="8"/>
    </row>
    <row r="354" spans="1:20" x14ac:dyDescent="0.4">
      <c r="A354" s="8">
        <v>126</v>
      </c>
      <c r="B354" s="6" t="s">
        <v>322</v>
      </c>
      <c r="C354" s="8" t="s">
        <v>54</v>
      </c>
      <c r="D354" s="8">
        <v>23023</v>
      </c>
      <c r="E354" s="6">
        <v>0</v>
      </c>
      <c r="F354" s="63">
        <v>1</v>
      </c>
      <c r="G354" s="6">
        <v>4</v>
      </c>
      <c r="I354" s="14">
        <f t="shared" si="17"/>
        <v>104</v>
      </c>
      <c r="J354" s="4">
        <v>380</v>
      </c>
      <c r="K354" s="35">
        <f t="shared" si="18"/>
        <v>39520</v>
      </c>
      <c r="N354" s="8"/>
      <c r="P354" s="8"/>
      <c r="S354" s="35">
        <f t="shared" si="19"/>
        <v>0</v>
      </c>
      <c r="T354" s="8"/>
    </row>
    <row r="355" spans="1:20" x14ac:dyDescent="0.4">
      <c r="A355" s="8"/>
      <c r="B355" s="6"/>
      <c r="C355" s="8"/>
      <c r="D355" s="8"/>
      <c r="E355" s="6"/>
      <c r="F355" s="63"/>
      <c r="G355" s="6"/>
      <c r="I355" s="14"/>
      <c r="K355" s="35">
        <f t="shared" si="18"/>
        <v>0</v>
      </c>
      <c r="N355" s="8"/>
      <c r="P355" s="8"/>
      <c r="S355" s="35">
        <f t="shared" si="19"/>
        <v>0</v>
      </c>
      <c r="T355" s="8"/>
    </row>
    <row r="356" spans="1:20" x14ac:dyDescent="0.4">
      <c r="A356" s="8">
        <v>127</v>
      </c>
      <c r="B356" s="6" t="s">
        <v>323</v>
      </c>
      <c r="C356" s="8" t="s">
        <v>54</v>
      </c>
      <c r="D356" s="8">
        <v>23026</v>
      </c>
      <c r="E356" s="6">
        <v>0</v>
      </c>
      <c r="F356" s="63">
        <v>0</v>
      </c>
      <c r="G356" s="6">
        <v>81</v>
      </c>
      <c r="I356" s="14">
        <f t="shared" ref="I356:I415" si="20">E356*400+F356*100+G356</f>
        <v>81</v>
      </c>
      <c r="K356" s="35">
        <f t="shared" si="18"/>
        <v>0</v>
      </c>
      <c r="N356" s="8" t="s">
        <v>367</v>
      </c>
      <c r="P356" s="8">
        <v>81</v>
      </c>
      <c r="R356" s="4">
        <v>380</v>
      </c>
      <c r="S356" s="35">
        <f t="shared" si="19"/>
        <v>30780</v>
      </c>
      <c r="T356" s="8">
        <v>25</v>
      </c>
    </row>
    <row r="357" spans="1:20" x14ac:dyDescent="0.4">
      <c r="A357" s="8"/>
      <c r="B357" s="6"/>
      <c r="C357" s="8" t="s">
        <v>54</v>
      </c>
      <c r="D357" s="8">
        <v>22462</v>
      </c>
      <c r="E357" s="6">
        <v>3</v>
      </c>
      <c r="F357" s="63">
        <v>2</v>
      </c>
      <c r="G357" s="6">
        <v>16</v>
      </c>
      <c r="I357" s="14">
        <f t="shared" si="20"/>
        <v>1416</v>
      </c>
      <c r="J357" s="4">
        <v>120</v>
      </c>
      <c r="K357" s="35">
        <f t="shared" si="18"/>
        <v>169920</v>
      </c>
      <c r="N357" s="8"/>
      <c r="P357" s="8"/>
      <c r="S357" s="35">
        <f t="shared" si="19"/>
        <v>0</v>
      </c>
      <c r="T357" s="8"/>
    </row>
    <row r="358" spans="1:20" x14ac:dyDescent="0.4">
      <c r="A358" s="8"/>
      <c r="B358" s="6"/>
      <c r="C358" s="6"/>
      <c r="D358" s="6"/>
      <c r="E358" s="6"/>
      <c r="F358" s="63"/>
      <c r="G358" s="6"/>
      <c r="I358" s="14"/>
      <c r="K358" s="35">
        <f t="shared" si="18"/>
        <v>0</v>
      </c>
      <c r="N358" s="8"/>
      <c r="P358" s="8"/>
      <c r="S358" s="35">
        <f t="shared" si="19"/>
        <v>0</v>
      </c>
      <c r="T358" s="8"/>
    </row>
    <row r="359" spans="1:20" x14ac:dyDescent="0.4">
      <c r="A359" s="8"/>
      <c r="B359" s="6"/>
      <c r="C359" s="6"/>
      <c r="D359" s="6"/>
      <c r="E359" s="6"/>
      <c r="F359" s="63"/>
      <c r="G359" s="6"/>
      <c r="I359" s="14"/>
      <c r="K359" s="35">
        <f t="shared" si="18"/>
        <v>0</v>
      </c>
      <c r="N359" s="8"/>
      <c r="P359" s="8"/>
      <c r="S359" s="35">
        <f t="shared" si="19"/>
        <v>0</v>
      </c>
      <c r="T359" s="8"/>
    </row>
    <row r="360" spans="1:20" x14ac:dyDescent="0.4">
      <c r="A360" s="8">
        <v>128</v>
      </c>
      <c r="B360" s="6" t="s">
        <v>324</v>
      </c>
      <c r="C360" s="8" t="s">
        <v>54</v>
      </c>
      <c r="D360" s="6">
        <v>23749</v>
      </c>
      <c r="E360" s="6">
        <v>0</v>
      </c>
      <c r="F360" s="63">
        <v>1</v>
      </c>
      <c r="G360" s="6">
        <v>68</v>
      </c>
      <c r="I360" s="14"/>
      <c r="K360" s="35">
        <f t="shared" si="18"/>
        <v>0</v>
      </c>
      <c r="N360" s="8" t="s">
        <v>367</v>
      </c>
      <c r="P360" s="8">
        <v>168</v>
      </c>
      <c r="R360" s="4">
        <v>380</v>
      </c>
      <c r="S360" s="35">
        <f t="shared" si="19"/>
        <v>63840</v>
      </c>
      <c r="T360" s="8">
        <v>40</v>
      </c>
    </row>
    <row r="361" spans="1:20" x14ac:dyDescent="0.4">
      <c r="A361" s="8"/>
      <c r="B361" s="6"/>
      <c r="C361" s="6"/>
      <c r="D361" s="6"/>
      <c r="E361" s="6"/>
      <c r="F361" s="63"/>
      <c r="G361" s="6"/>
      <c r="I361" s="14"/>
      <c r="K361" s="35">
        <f t="shared" si="18"/>
        <v>0</v>
      </c>
      <c r="N361" s="8"/>
      <c r="P361" s="8"/>
      <c r="S361" s="35">
        <f t="shared" si="19"/>
        <v>0</v>
      </c>
      <c r="T361" s="8"/>
    </row>
    <row r="362" spans="1:20" x14ac:dyDescent="0.4">
      <c r="A362" s="8">
        <v>129</v>
      </c>
      <c r="B362" s="6" t="s">
        <v>325</v>
      </c>
      <c r="C362" s="8" t="s">
        <v>54</v>
      </c>
      <c r="D362" s="6">
        <v>22099</v>
      </c>
      <c r="E362" s="6">
        <v>12</v>
      </c>
      <c r="F362" s="63">
        <v>3</v>
      </c>
      <c r="G362" s="6">
        <v>62</v>
      </c>
      <c r="I362" s="14">
        <f t="shared" si="20"/>
        <v>5162</v>
      </c>
      <c r="J362" s="4">
        <v>120</v>
      </c>
      <c r="K362" s="35">
        <f t="shared" si="18"/>
        <v>619440</v>
      </c>
      <c r="N362" s="8"/>
      <c r="P362" s="8"/>
      <c r="S362" s="35">
        <f t="shared" si="19"/>
        <v>0</v>
      </c>
      <c r="T362" s="8"/>
    </row>
    <row r="363" spans="1:20" x14ac:dyDescent="0.4">
      <c r="A363" s="8"/>
      <c r="B363" s="6"/>
      <c r="C363" s="8" t="s">
        <v>54</v>
      </c>
      <c r="D363" s="6">
        <v>20523</v>
      </c>
      <c r="E363" s="6">
        <v>7</v>
      </c>
      <c r="F363" s="63">
        <v>1</v>
      </c>
      <c r="G363" s="6">
        <v>85</v>
      </c>
      <c r="I363" s="14">
        <f t="shared" si="20"/>
        <v>2985</v>
      </c>
      <c r="J363" s="4">
        <v>120</v>
      </c>
      <c r="K363" s="35">
        <f t="shared" si="18"/>
        <v>358200</v>
      </c>
      <c r="N363" s="8"/>
      <c r="P363" s="8"/>
      <c r="S363" s="35">
        <f t="shared" si="19"/>
        <v>0</v>
      </c>
      <c r="T363" s="8"/>
    </row>
    <row r="364" spans="1:20" x14ac:dyDescent="0.4">
      <c r="A364" s="8"/>
      <c r="B364" s="6"/>
      <c r="C364" s="8"/>
      <c r="D364" s="6"/>
      <c r="E364" s="6"/>
      <c r="F364" s="63"/>
      <c r="G364" s="6"/>
      <c r="I364" s="14"/>
      <c r="K364" s="35">
        <f t="shared" si="18"/>
        <v>0</v>
      </c>
      <c r="N364" s="8"/>
      <c r="P364" s="8"/>
      <c r="S364" s="35">
        <f t="shared" si="19"/>
        <v>0</v>
      </c>
      <c r="T364" s="8"/>
    </row>
    <row r="365" spans="1:20" x14ac:dyDescent="0.4">
      <c r="A365" s="8">
        <v>130</v>
      </c>
      <c r="B365" s="6" t="s">
        <v>326</v>
      </c>
      <c r="C365" s="8" t="s">
        <v>54</v>
      </c>
      <c r="D365" s="6">
        <v>22320</v>
      </c>
      <c r="E365" s="6">
        <v>6</v>
      </c>
      <c r="F365" s="63">
        <v>1</v>
      </c>
      <c r="G365" s="6">
        <v>26</v>
      </c>
      <c r="I365" s="14">
        <f t="shared" si="20"/>
        <v>2526</v>
      </c>
      <c r="J365" s="4">
        <v>120</v>
      </c>
      <c r="K365" s="35">
        <f t="shared" si="18"/>
        <v>303120</v>
      </c>
      <c r="N365" s="8"/>
      <c r="P365" s="8"/>
      <c r="S365" s="35">
        <f t="shared" si="19"/>
        <v>0</v>
      </c>
      <c r="T365" s="8"/>
    </row>
    <row r="366" spans="1:20" x14ac:dyDescent="0.4">
      <c r="A366" s="8"/>
      <c r="B366" s="6"/>
      <c r="C366" s="8"/>
      <c r="D366" s="6"/>
      <c r="E366" s="6"/>
      <c r="F366" s="63"/>
      <c r="G366" s="6"/>
      <c r="I366" s="14"/>
      <c r="K366" s="35">
        <f t="shared" si="18"/>
        <v>0</v>
      </c>
      <c r="N366" s="8"/>
      <c r="P366" s="8"/>
      <c r="S366" s="35">
        <f t="shared" si="19"/>
        <v>0</v>
      </c>
      <c r="T366" s="8"/>
    </row>
    <row r="367" spans="1:20" x14ac:dyDescent="0.4">
      <c r="A367" s="8">
        <v>131</v>
      </c>
      <c r="B367" s="6" t="s">
        <v>327</v>
      </c>
      <c r="C367" s="8" t="s">
        <v>54</v>
      </c>
      <c r="D367" s="6">
        <v>22956</v>
      </c>
      <c r="E367" s="6">
        <v>0</v>
      </c>
      <c r="F367" s="63">
        <v>1</v>
      </c>
      <c r="G367" s="6">
        <v>56</v>
      </c>
      <c r="I367" s="14">
        <f t="shared" si="20"/>
        <v>156</v>
      </c>
      <c r="J367" s="4">
        <v>600</v>
      </c>
      <c r="K367" s="35">
        <f t="shared" si="18"/>
        <v>93600</v>
      </c>
      <c r="N367" s="8"/>
      <c r="P367" s="8"/>
      <c r="S367" s="35">
        <f t="shared" si="19"/>
        <v>0</v>
      </c>
      <c r="T367" s="8"/>
    </row>
    <row r="368" spans="1:20" x14ac:dyDescent="0.4">
      <c r="A368" s="8"/>
      <c r="B368" s="6"/>
      <c r="C368" s="8" t="s">
        <v>54</v>
      </c>
      <c r="D368" s="6">
        <v>23179</v>
      </c>
      <c r="E368" s="6">
        <v>20</v>
      </c>
      <c r="F368" s="63">
        <v>2</v>
      </c>
      <c r="G368" s="6">
        <v>33</v>
      </c>
      <c r="I368" s="14">
        <f t="shared" si="20"/>
        <v>8233</v>
      </c>
      <c r="J368" s="4">
        <v>160</v>
      </c>
      <c r="K368" s="35">
        <f t="shared" si="18"/>
        <v>1317280</v>
      </c>
      <c r="N368" s="8"/>
      <c r="P368" s="8"/>
      <c r="S368" s="35">
        <f t="shared" si="19"/>
        <v>0</v>
      </c>
      <c r="T368" s="8"/>
    </row>
    <row r="369" spans="1:20" x14ac:dyDescent="0.4">
      <c r="A369" s="8"/>
      <c r="B369" s="6"/>
      <c r="C369" s="8"/>
      <c r="D369" s="6"/>
      <c r="E369" s="6"/>
      <c r="F369" s="63"/>
      <c r="G369" s="6"/>
      <c r="I369" s="14"/>
      <c r="K369" s="35">
        <f t="shared" si="18"/>
        <v>0</v>
      </c>
      <c r="N369" s="8"/>
      <c r="P369" s="8"/>
      <c r="S369" s="35">
        <f t="shared" si="19"/>
        <v>0</v>
      </c>
      <c r="T369" s="8"/>
    </row>
    <row r="370" spans="1:20" x14ac:dyDescent="0.4">
      <c r="A370" s="8">
        <v>132</v>
      </c>
      <c r="B370" s="6" t="s">
        <v>328</v>
      </c>
      <c r="C370" s="8" t="s">
        <v>54</v>
      </c>
      <c r="D370" s="8">
        <v>25109</v>
      </c>
      <c r="E370" s="6">
        <v>0</v>
      </c>
      <c r="F370" s="63">
        <v>1</v>
      </c>
      <c r="G370" s="6">
        <v>2</v>
      </c>
      <c r="I370" s="14"/>
      <c r="K370" s="35">
        <f t="shared" si="18"/>
        <v>0</v>
      </c>
      <c r="N370" s="8" t="s">
        <v>367</v>
      </c>
      <c r="P370" s="8">
        <v>102</v>
      </c>
      <c r="R370" s="4">
        <v>600</v>
      </c>
      <c r="S370" s="35">
        <f t="shared" si="19"/>
        <v>61200</v>
      </c>
      <c r="T370" s="8">
        <v>31</v>
      </c>
    </row>
    <row r="371" spans="1:20" x14ac:dyDescent="0.4">
      <c r="A371" s="8"/>
      <c r="B371" s="6"/>
      <c r="C371" s="8" t="s">
        <v>54</v>
      </c>
      <c r="D371" s="8">
        <v>23216</v>
      </c>
      <c r="E371" s="6">
        <v>0</v>
      </c>
      <c r="F371" s="63">
        <v>3</v>
      </c>
      <c r="G371" s="6">
        <v>23</v>
      </c>
      <c r="I371" s="14">
        <f t="shared" si="20"/>
        <v>323</v>
      </c>
      <c r="J371" s="4">
        <v>530</v>
      </c>
      <c r="K371" s="35">
        <f t="shared" si="18"/>
        <v>171190</v>
      </c>
      <c r="N371" s="8"/>
      <c r="P371" s="8"/>
      <c r="S371" s="35">
        <f t="shared" si="19"/>
        <v>0</v>
      </c>
      <c r="T371" s="8"/>
    </row>
    <row r="372" spans="1:20" x14ac:dyDescent="0.4">
      <c r="A372" s="8"/>
      <c r="B372" s="6"/>
      <c r="C372" s="8"/>
      <c r="D372" s="8"/>
      <c r="E372" s="6"/>
      <c r="F372" s="63"/>
      <c r="G372" s="6"/>
      <c r="I372" s="14"/>
      <c r="K372" s="35">
        <f t="shared" si="18"/>
        <v>0</v>
      </c>
      <c r="N372" s="8"/>
      <c r="P372" s="8"/>
      <c r="S372" s="35">
        <f t="shared" si="19"/>
        <v>0</v>
      </c>
      <c r="T372" s="8"/>
    </row>
    <row r="373" spans="1:20" x14ac:dyDescent="0.4">
      <c r="A373" s="8">
        <v>133</v>
      </c>
      <c r="B373" s="6" t="s">
        <v>329</v>
      </c>
      <c r="C373" s="8" t="s">
        <v>54</v>
      </c>
      <c r="D373" s="8">
        <v>22096</v>
      </c>
      <c r="E373" s="6">
        <v>6</v>
      </c>
      <c r="F373" s="63">
        <v>0</v>
      </c>
      <c r="G373" s="6">
        <v>74</v>
      </c>
      <c r="I373" s="14">
        <f t="shared" si="20"/>
        <v>2474</v>
      </c>
      <c r="J373" s="4">
        <v>95</v>
      </c>
      <c r="K373" s="35">
        <f t="shared" si="18"/>
        <v>235030</v>
      </c>
      <c r="N373" s="8"/>
      <c r="P373" s="8"/>
      <c r="S373" s="35">
        <f t="shared" si="19"/>
        <v>0</v>
      </c>
      <c r="T373" s="8"/>
    </row>
    <row r="374" spans="1:20" x14ac:dyDescent="0.4">
      <c r="A374" s="8"/>
      <c r="B374" s="6"/>
      <c r="C374" s="72" t="s">
        <v>54</v>
      </c>
      <c r="D374" s="72">
        <v>27289</v>
      </c>
      <c r="E374" s="73">
        <v>4</v>
      </c>
      <c r="F374" s="74">
        <v>2</v>
      </c>
      <c r="G374" s="73">
        <v>56</v>
      </c>
      <c r="H374" s="75"/>
      <c r="I374" s="76">
        <f t="shared" si="20"/>
        <v>1856</v>
      </c>
      <c r="J374" s="75"/>
      <c r="K374" s="77">
        <f t="shared" si="18"/>
        <v>0</v>
      </c>
      <c r="N374" s="8"/>
      <c r="P374" s="8"/>
      <c r="S374" s="35">
        <f t="shared" si="19"/>
        <v>0</v>
      </c>
      <c r="T374" s="8"/>
    </row>
    <row r="375" spans="1:20" x14ac:dyDescent="0.4">
      <c r="A375" s="8"/>
      <c r="B375" s="6"/>
      <c r="C375" s="8" t="s">
        <v>54</v>
      </c>
      <c r="D375" s="8">
        <v>22315</v>
      </c>
      <c r="E375" s="6">
        <v>9</v>
      </c>
      <c r="F375" s="63">
        <v>3</v>
      </c>
      <c r="G375" s="6">
        <v>79</v>
      </c>
      <c r="I375" s="14">
        <f t="shared" si="20"/>
        <v>3979</v>
      </c>
      <c r="J375" s="4">
        <v>120</v>
      </c>
      <c r="K375" s="35">
        <f t="shared" si="18"/>
        <v>477480</v>
      </c>
      <c r="N375" s="8"/>
      <c r="P375" s="8"/>
      <c r="S375" s="35">
        <f t="shared" si="19"/>
        <v>0</v>
      </c>
      <c r="T375" s="8"/>
    </row>
    <row r="376" spans="1:20" x14ac:dyDescent="0.4">
      <c r="A376" s="8"/>
      <c r="B376" s="6"/>
      <c r="C376" s="8"/>
      <c r="D376" s="8"/>
      <c r="E376" s="6"/>
      <c r="F376" s="63"/>
      <c r="G376" s="6"/>
      <c r="I376" s="14"/>
      <c r="K376" s="35">
        <f t="shared" si="18"/>
        <v>0</v>
      </c>
      <c r="N376" s="8"/>
      <c r="P376" s="8"/>
      <c r="S376" s="35">
        <f t="shared" si="19"/>
        <v>0</v>
      </c>
      <c r="T376" s="8"/>
    </row>
    <row r="377" spans="1:20" x14ac:dyDescent="0.4">
      <c r="A377" s="8">
        <v>134</v>
      </c>
      <c r="B377" s="6" t="s">
        <v>330</v>
      </c>
      <c r="C377" s="8" t="s">
        <v>54</v>
      </c>
      <c r="D377" s="8">
        <v>24474</v>
      </c>
      <c r="E377" s="6">
        <v>1</v>
      </c>
      <c r="F377" s="63">
        <v>1</v>
      </c>
      <c r="G377" s="6">
        <v>49</v>
      </c>
      <c r="I377" s="14">
        <f t="shared" si="20"/>
        <v>549</v>
      </c>
      <c r="J377" s="4">
        <v>95</v>
      </c>
      <c r="K377" s="35">
        <f t="shared" si="18"/>
        <v>52155</v>
      </c>
      <c r="N377" s="8"/>
      <c r="P377" s="8"/>
      <c r="S377" s="35">
        <f t="shared" si="19"/>
        <v>0</v>
      </c>
      <c r="T377" s="8"/>
    </row>
    <row r="378" spans="1:20" x14ac:dyDescent="0.4">
      <c r="A378" s="8"/>
      <c r="B378" s="6"/>
      <c r="C378" s="8" t="s">
        <v>54</v>
      </c>
      <c r="D378" s="8">
        <v>26339</v>
      </c>
      <c r="E378" s="6">
        <v>4</v>
      </c>
      <c r="F378" s="63">
        <v>0</v>
      </c>
      <c r="G378" s="6">
        <v>9</v>
      </c>
      <c r="I378" s="14">
        <f t="shared" si="20"/>
        <v>1609</v>
      </c>
      <c r="J378" s="4">
        <v>120</v>
      </c>
      <c r="K378" s="35">
        <f t="shared" si="18"/>
        <v>193080</v>
      </c>
      <c r="N378" s="8"/>
      <c r="P378" s="8"/>
      <c r="S378" s="35">
        <f t="shared" si="19"/>
        <v>0</v>
      </c>
      <c r="T378" s="8"/>
    </row>
    <row r="379" spans="1:20" x14ac:dyDescent="0.4">
      <c r="A379" s="8"/>
      <c r="B379" s="6"/>
      <c r="C379" s="8"/>
      <c r="D379" s="8"/>
      <c r="E379" s="6"/>
      <c r="F379" s="63"/>
      <c r="G379" s="6"/>
      <c r="I379" s="14"/>
      <c r="K379" s="35">
        <f t="shared" si="18"/>
        <v>0</v>
      </c>
      <c r="N379" s="8"/>
      <c r="P379" s="8"/>
      <c r="S379" s="35">
        <f t="shared" si="19"/>
        <v>0</v>
      </c>
      <c r="T379" s="8"/>
    </row>
    <row r="380" spans="1:20" x14ac:dyDescent="0.4">
      <c r="A380" s="8">
        <v>135</v>
      </c>
      <c r="B380" s="6" t="s">
        <v>331</v>
      </c>
      <c r="C380" s="8" t="s">
        <v>54</v>
      </c>
      <c r="D380" s="8">
        <v>22101</v>
      </c>
      <c r="E380" s="6">
        <v>6</v>
      </c>
      <c r="F380" s="63">
        <v>1</v>
      </c>
      <c r="G380" s="6">
        <v>7</v>
      </c>
      <c r="I380" s="14">
        <f t="shared" si="20"/>
        <v>2507</v>
      </c>
      <c r="J380" s="4">
        <v>95</v>
      </c>
      <c r="K380" s="35">
        <f t="shared" si="18"/>
        <v>238165</v>
      </c>
      <c r="N380" s="8"/>
      <c r="P380" s="8"/>
      <c r="S380" s="35">
        <f t="shared" si="19"/>
        <v>0</v>
      </c>
      <c r="T380" s="8"/>
    </row>
    <row r="381" spans="1:20" x14ac:dyDescent="0.4">
      <c r="A381" s="8"/>
      <c r="B381" s="6"/>
      <c r="C381" s="8"/>
      <c r="D381" s="8"/>
      <c r="E381" s="6"/>
      <c r="F381" s="63"/>
      <c r="G381" s="6"/>
      <c r="I381" s="14"/>
      <c r="K381" s="35">
        <f t="shared" si="18"/>
        <v>0</v>
      </c>
      <c r="N381" s="8"/>
      <c r="P381" s="8"/>
      <c r="S381" s="35">
        <f t="shared" si="19"/>
        <v>0</v>
      </c>
      <c r="T381" s="8"/>
    </row>
    <row r="382" spans="1:20" x14ac:dyDescent="0.4">
      <c r="A382" s="8">
        <v>136</v>
      </c>
      <c r="B382" s="6" t="s">
        <v>332</v>
      </c>
      <c r="C382" s="8" t="s">
        <v>54</v>
      </c>
      <c r="D382" s="8">
        <v>22937</v>
      </c>
      <c r="E382" s="6">
        <v>0</v>
      </c>
      <c r="F382" s="63">
        <v>1</v>
      </c>
      <c r="G382" s="6">
        <v>28</v>
      </c>
      <c r="I382" s="14"/>
      <c r="K382" s="35">
        <f t="shared" si="18"/>
        <v>0</v>
      </c>
      <c r="N382" s="8" t="s">
        <v>191</v>
      </c>
      <c r="P382" s="8">
        <v>128</v>
      </c>
      <c r="R382" s="4">
        <v>300</v>
      </c>
      <c r="S382" s="35">
        <f t="shared" si="19"/>
        <v>38400</v>
      </c>
      <c r="T382" s="8"/>
    </row>
    <row r="383" spans="1:20" x14ac:dyDescent="0.4">
      <c r="A383" s="8"/>
      <c r="B383" s="6"/>
      <c r="C383" s="8" t="s">
        <v>54</v>
      </c>
      <c r="D383" s="8">
        <v>22093</v>
      </c>
      <c r="E383" s="6">
        <v>6</v>
      </c>
      <c r="F383" s="63">
        <v>0</v>
      </c>
      <c r="G383" s="6">
        <v>34</v>
      </c>
      <c r="I383" s="14">
        <f t="shared" si="20"/>
        <v>2434</v>
      </c>
      <c r="J383" s="4">
        <v>120</v>
      </c>
      <c r="K383" s="35">
        <f t="shared" si="18"/>
        <v>292080</v>
      </c>
      <c r="N383" s="8"/>
      <c r="P383" s="8"/>
      <c r="S383" s="35">
        <f t="shared" si="19"/>
        <v>0</v>
      </c>
      <c r="T383" s="8"/>
    </row>
    <row r="384" spans="1:20" x14ac:dyDescent="0.4">
      <c r="A384" s="8"/>
      <c r="B384" s="6"/>
      <c r="C384" s="8"/>
      <c r="D384" s="8"/>
      <c r="E384" s="6"/>
      <c r="F384" s="63"/>
      <c r="G384" s="6"/>
      <c r="I384" s="14"/>
      <c r="K384" s="35">
        <f t="shared" si="18"/>
        <v>0</v>
      </c>
      <c r="N384" s="8"/>
      <c r="P384" s="8"/>
      <c r="S384" s="35">
        <f t="shared" si="19"/>
        <v>0</v>
      </c>
      <c r="T384" s="8"/>
    </row>
    <row r="385" spans="1:20" x14ac:dyDescent="0.4">
      <c r="A385" s="8">
        <v>137</v>
      </c>
      <c r="B385" s="6" t="s">
        <v>333</v>
      </c>
      <c r="C385" s="8" t="s">
        <v>54</v>
      </c>
      <c r="D385" s="8">
        <v>23079</v>
      </c>
      <c r="E385" s="6">
        <v>1</v>
      </c>
      <c r="F385" s="63">
        <v>3</v>
      </c>
      <c r="G385" s="6">
        <v>30</v>
      </c>
      <c r="I385" s="14">
        <f t="shared" si="20"/>
        <v>730</v>
      </c>
      <c r="J385" s="4">
        <v>95</v>
      </c>
      <c r="K385" s="35">
        <f t="shared" si="18"/>
        <v>69350</v>
      </c>
      <c r="N385" s="8"/>
      <c r="P385" s="8"/>
      <c r="S385" s="35">
        <f t="shared" si="19"/>
        <v>0</v>
      </c>
      <c r="T385" s="8"/>
    </row>
    <row r="386" spans="1:20" x14ac:dyDescent="0.4">
      <c r="A386" s="8"/>
      <c r="B386" s="6"/>
      <c r="C386" s="8"/>
      <c r="D386" s="8"/>
      <c r="E386" s="6"/>
      <c r="F386" s="63"/>
      <c r="G386" s="6"/>
      <c r="I386" s="14"/>
      <c r="K386" s="35">
        <f t="shared" si="18"/>
        <v>0</v>
      </c>
      <c r="N386" s="8"/>
      <c r="P386" s="8"/>
      <c r="S386" s="35">
        <f t="shared" si="19"/>
        <v>0</v>
      </c>
      <c r="T386" s="8"/>
    </row>
    <row r="387" spans="1:20" x14ac:dyDescent="0.4">
      <c r="A387" s="8">
        <v>138</v>
      </c>
      <c r="B387" s="6" t="s">
        <v>334</v>
      </c>
      <c r="C387" s="8" t="s">
        <v>54</v>
      </c>
      <c r="D387" s="8">
        <v>23024</v>
      </c>
      <c r="E387" s="6">
        <v>0</v>
      </c>
      <c r="F387" s="63">
        <v>2</v>
      </c>
      <c r="G387" s="6">
        <v>25</v>
      </c>
      <c r="I387" s="14">
        <f t="shared" si="20"/>
        <v>225</v>
      </c>
      <c r="J387" s="4">
        <v>380</v>
      </c>
      <c r="K387" s="35">
        <f t="shared" si="18"/>
        <v>85500</v>
      </c>
      <c r="N387" s="8"/>
      <c r="P387" s="8"/>
      <c r="S387" s="35">
        <f t="shared" si="19"/>
        <v>0</v>
      </c>
      <c r="T387" s="8"/>
    </row>
    <row r="388" spans="1:20" x14ac:dyDescent="0.4">
      <c r="A388" s="8"/>
      <c r="B388" s="6"/>
      <c r="C388" s="8"/>
      <c r="D388" s="8"/>
      <c r="E388" s="6"/>
      <c r="F388" s="63"/>
      <c r="G388" s="6"/>
      <c r="I388" s="14"/>
      <c r="K388" s="35">
        <f t="shared" si="18"/>
        <v>0</v>
      </c>
      <c r="N388" s="8"/>
      <c r="P388" s="8"/>
      <c r="S388" s="35">
        <f t="shared" si="19"/>
        <v>0</v>
      </c>
      <c r="T388" s="8"/>
    </row>
    <row r="389" spans="1:20" x14ac:dyDescent="0.4">
      <c r="A389" s="8">
        <v>139</v>
      </c>
      <c r="B389" s="6" t="s">
        <v>335</v>
      </c>
      <c r="C389" s="8" t="s">
        <v>54</v>
      </c>
      <c r="D389" s="8">
        <v>23052</v>
      </c>
      <c r="E389" s="6">
        <v>0</v>
      </c>
      <c r="F389" s="63">
        <v>1</v>
      </c>
      <c r="G389" s="6">
        <v>41</v>
      </c>
      <c r="I389" s="14"/>
      <c r="K389" s="35">
        <f t="shared" si="18"/>
        <v>0</v>
      </c>
      <c r="N389" s="8" t="s">
        <v>191</v>
      </c>
      <c r="P389" s="8">
        <v>141</v>
      </c>
      <c r="R389" s="4">
        <v>380</v>
      </c>
      <c r="S389" s="35">
        <f t="shared" si="19"/>
        <v>53580</v>
      </c>
      <c r="T389" s="8">
        <v>15</v>
      </c>
    </row>
    <row r="390" spans="1:20" x14ac:dyDescent="0.4">
      <c r="A390" s="8"/>
      <c r="B390" s="6"/>
      <c r="C390" s="8"/>
      <c r="D390" s="8"/>
      <c r="E390" s="6"/>
      <c r="F390" s="63"/>
      <c r="G390" s="6"/>
      <c r="I390" s="14"/>
      <c r="K390" s="35">
        <f t="shared" si="18"/>
        <v>0</v>
      </c>
      <c r="N390" s="8"/>
      <c r="P390" s="8"/>
      <c r="S390" s="35">
        <f t="shared" si="19"/>
        <v>0</v>
      </c>
      <c r="T390" s="8"/>
    </row>
    <row r="391" spans="1:20" x14ac:dyDescent="0.4">
      <c r="A391" s="8">
        <v>140</v>
      </c>
      <c r="B391" s="6" t="s">
        <v>336</v>
      </c>
      <c r="C391" s="8" t="s">
        <v>54</v>
      </c>
      <c r="D391" s="8">
        <v>23067</v>
      </c>
      <c r="E391" s="6">
        <v>0</v>
      </c>
      <c r="F391" s="63">
        <v>0</v>
      </c>
      <c r="G391" s="6">
        <v>45</v>
      </c>
      <c r="I391" s="14"/>
      <c r="K391" s="35">
        <f t="shared" si="18"/>
        <v>0</v>
      </c>
      <c r="N391" s="8" t="s">
        <v>367</v>
      </c>
      <c r="P391" s="8">
        <v>45</v>
      </c>
      <c r="R391" s="4">
        <v>130</v>
      </c>
      <c r="S391" s="35">
        <f t="shared" si="19"/>
        <v>5850</v>
      </c>
      <c r="T391" s="8">
        <v>14</v>
      </c>
    </row>
    <row r="392" spans="1:20" x14ac:dyDescent="0.4">
      <c r="A392" s="8"/>
      <c r="B392" s="6"/>
      <c r="C392" s="8" t="s">
        <v>54</v>
      </c>
      <c r="D392" s="8">
        <v>22346</v>
      </c>
      <c r="E392" s="6">
        <v>3</v>
      </c>
      <c r="F392" s="63">
        <v>0</v>
      </c>
      <c r="G392" s="6">
        <v>74</v>
      </c>
      <c r="I392" s="14">
        <f t="shared" si="20"/>
        <v>1274</v>
      </c>
      <c r="J392" s="4">
        <v>120</v>
      </c>
      <c r="K392" s="35">
        <f t="shared" si="18"/>
        <v>152880</v>
      </c>
      <c r="N392" s="8"/>
      <c r="P392" s="8"/>
      <c r="S392" s="35">
        <f t="shared" si="19"/>
        <v>0</v>
      </c>
      <c r="T392" s="8"/>
    </row>
    <row r="393" spans="1:20" x14ac:dyDescent="0.4">
      <c r="A393" s="8"/>
      <c r="B393" s="6"/>
      <c r="C393" s="72" t="s">
        <v>54</v>
      </c>
      <c r="D393" s="72">
        <v>20570</v>
      </c>
      <c r="E393" s="73">
        <v>3</v>
      </c>
      <c r="F393" s="74">
        <v>3</v>
      </c>
      <c r="G393" s="73">
        <v>90</v>
      </c>
      <c r="H393" s="75"/>
      <c r="I393" s="76">
        <f t="shared" si="20"/>
        <v>1590</v>
      </c>
      <c r="J393" s="75"/>
      <c r="K393" s="77">
        <f t="shared" si="18"/>
        <v>0</v>
      </c>
      <c r="N393" s="8"/>
      <c r="P393" s="8"/>
      <c r="S393" s="35">
        <f t="shared" si="19"/>
        <v>0</v>
      </c>
      <c r="T393" s="8"/>
    </row>
    <row r="394" spans="1:20" x14ac:dyDescent="0.4">
      <c r="A394" s="8"/>
      <c r="B394" s="6"/>
      <c r="C394" s="8" t="s">
        <v>54</v>
      </c>
      <c r="D394" s="8">
        <v>23068</v>
      </c>
      <c r="E394" s="6">
        <v>0</v>
      </c>
      <c r="F394" s="63">
        <v>0</v>
      </c>
      <c r="G394" s="6">
        <v>42</v>
      </c>
      <c r="I394" s="14">
        <f t="shared" si="20"/>
        <v>42</v>
      </c>
      <c r="J394" s="4">
        <v>130</v>
      </c>
      <c r="K394" s="35">
        <f t="shared" si="18"/>
        <v>5460</v>
      </c>
      <c r="N394" s="8"/>
      <c r="P394" s="8"/>
      <c r="S394" s="35">
        <f t="shared" si="19"/>
        <v>0</v>
      </c>
      <c r="T394" s="8"/>
    </row>
    <row r="395" spans="1:20" x14ac:dyDescent="0.4">
      <c r="A395" s="8"/>
      <c r="B395" s="6"/>
      <c r="C395" s="8" t="s">
        <v>54</v>
      </c>
      <c r="D395" s="8">
        <v>23065</v>
      </c>
      <c r="E395" s="6">
        <v>0</v>
      </c>
      <c r="F395" s="63">
        <v>0</v>
      </c>
      <c r="G395" s="6">
        <v>41</v>
      </c>
      <c r="I395" s="14">
        <f t="shared" si="20"/>
        <v>41</v>
      </c>
      <c r="J395" s="4">
        <v>380</v>
      </c>
      <c r="K395" s="35">
        <f t="shared" si="18"/>
        <v>15580</v>
      </c>
      <c r="N395" s="8"/>
      <c r="P395" s="8"/>
      <c r="S395" s="35">
        <f t="shared" si="19"/>
        <v>0</v>
      </c>
      <c r="T395" s="8"/>
    </row>
    <row r="396" spans="1:20" x14ac:dyDescent="0.4">
      <c r="A396" s="8"/>
      <c r="B396" s="6" t="s">
        <v>336</v>
      </c>
      <c r="C396" s="72" t="s">
        <v>54</v>
      </c>
      <c r="D396" s="72">
        <v>35902</v>
      </c>
      <c r="E396" s="73">
        <v>2</v>
      </c>
      <c r="F396" s="74">
        <v>3</v>
      </c>
      <c r="G396" s="73">
        <v>77</v>
      </c>
      <c r="H396" s="75"/>
      <c r="I396" s="76">
        <f t="shared" si="20"/>
        <v>1177</v>
      </c>
      <c r="J396" s="75"/>
      <c r="K396" s="77">
        <f t="shared" si="18"/>
        <v>0</v>
      </c>
      <c r="N396" s="8"/>
      <c r="P396" s="8"/>
      <c r="S396" s="35">
        <f t="shared" si="19"/>
        <v>0</v>
      </c>
      <c r="T396" s="8"/>
    </row>
    <row r="397" spans="1:20" x14ac:dyDescent="0.4">
      <c r="A397" s="8"/>
      <c r="B397" s="6"/>
      <c r="C397" s="8"/>
      <c r="D397" s="8"/>
      <c r="E397" s="6"/>
      <c r="F397" s="63"/>
      <c r="G397" s="6"/>
      <c r="I397" s="14"/>
      <c r="K397" s="35">
        <f t="shared" si="18"/>
        <v>0</v>
      </c>
      <c r="N397" s="8"/>
      <c r="P397" s="8"/>
      <c r="S397" s="35">
        <f t="shared" si="19"/>
        <v>0</v>
      </c>
      <c r="T397" s="8"/>
    </row>
    <row r="398" spans="1:20" x14ac:dyDescent="0.4">
      <c r="A398" s="8">
        <v>141</v>
      </c>
      <c r="B398" s="6" t="s">
        <v>337</v>
      </c>
      <c r="C398" s="8" t="s">
        <v>54</v>
      </c>
      <c r="D398" s="8">
        <v>21211</v>
      </c>
      <c r="E398" s="6">
        <v>0</v>
      </c>
      <c r="F398" s="63">
        <v>1</v>
      </c>
      <c r="G398" s="6">
        <v>78</v>
      </c>
      <c r="I398" s="14"/>
      <c r="K398" s="35">
        <f t="shared" si="18"/>
        <v>0</v>
      </c>
      <c r="N398" s="8" t="s">
        <v>191</v>
      </c>
      <c r="P398" s="8">
        <v>178</v>
      </c>
      <c r="R398" s="4">
        <v>120</v>
      </c>
      <c r="S398" s="35">
        <f t="shared" si="19"/>
        <v>21360</v>
      </c>
      <c r="T398" s="8">
        <v>10</v>
      </c>
    </row>
    <row r="399" spans="1:20" x14ac:dyDescent="0.4">
      <c r="A399" s="8"/>
      <c r="B399" s="6"/>
      <c r="C399" s="8"/>
      <c r="D399" s="8"/>
      <c r="E399" s="6"/>
      <c r="F399" s="63"/>
      <c r="G399" s="6"/>
      <c r="I399" s="14"/>
      <c r="K399" s="35">
        <f t="shared" si="18"/>
        <v>0</v>
      </c>
      <c r="N399" s="8"/>
      <c r="P399" s="8"/>
      <c r="S399" s="35">
        <f t="shared" si="19"/>
        <v>0</v>
      </c>
      <c r="T399" s="8"/>
    </row>
    <row r="400" spans="1:20" x14ac:dyDescent="0.4">
      <c r="A400" s="8">
        <v>142</v>
      </c>
      <c r="B400" s="6" t="s">
        <v>338</v>
      </c>
      <c r="C400" s="8" t="s">
        <v>54</v>
      </c>
      <c r="D400" s="8">
        <v>23049</v>
      </c>
      <c r="E400" s="6">
        <v>0</v>
      </c>
      <c r="F400" s="63">
        <v>0</v>
      </c>
      <c r="G400" s="6">
        <v>61</v>
      </c>
      <c r="I400" s="14"/>
      <c r="K400" s="35">
        <f t="shared" si="18"/>
        <v>0</v>
      </c>
      <c r="N400" s="8" t="s">
        <v>191</v>
      </c>
      <c r="P400" s="8">
        <v>61</v>
      </c>
      <c r="R400" s="4">
        <v>130</v>
      </c>
      <c r="S400" s="35">
        <f t="shared" si="19"/>
        <v>7930</v>
      </c>
      <c r="T400" s="8">
        <v>9</v>
      </c>
    </row>
    <row r="401" spans="1:20" x14ac:dyDescent="0.4">
      <c r="A401" s="8"/>
      <c r="B401" s="6"/>
      <c r="C401" s="8" t="s">
        <v>54</v>
      </c>
      <c r="D401" s="8">
        <v>26337</v>
      </c>
      <c r="E401" s="6">
        <v>4</v>
      </c>
      <c r="F401" s="63">
        <v>1</v>
      </c>
      <c r="G401" s="6">
        <v>46</v>
      </c>
      <c r="I401" s="14">
        <f t="shared" si="20"/>
        <v>1746</v>
      </c>
      <c r="J401" s="4">
        <v>120</v>
      </c>
      <c r="K401" s="35">
        <f t="shared" si="18"/>
        <v>209520</v>
      </c>
      <c r="N401" s="8"/>
      <c r="P401" s="8"/>
      <c r="S401" s="35">
        <f t="shared" si="19"/>
        <v>0</v>
      </c>
      <c r="T401" s="8"/>
    </row>
    <row r="402" spans="1:20" x14ac:dyDescent="0.4">
      <c r="A402" s="8"/>
      <c r="B402" s="6"/>
      <c r="C402" s="8" t="s">
        <v>54</v>
      </c>
      <c r="D402" s="8">
        <v>24476</v>
      </c>
      <c r="E402" s="6">
        <v>1</v>
      </c>
      <c r="F402" s="63">
        <v>0</v>
      </c>
      <c r="G402" s="6">
        <v>38</v>
      </c>
      <c r="I402" s="14">
        <f t="shared" si="20"/>
        <v>438</v>
      </c>
      <c r="J402" s="4">
        <v>95</v>
      </c>
      <c r="K402" s="35">
        <f t="shared" si="18"/>
        <v>41610</v>
      </c>
      <c r="N402" s="8"/>
      <c r="P402" s="8"/>
      <c r="S402" s="35">
        <f t="shared" si="19"/>
        <v>0</v>
      </c>
      <c r="T402" s="8"/>
    </row>
    <row r="403" spans="1:20" x14ac:dyDescent="0.4">
      <c r="A403" s="8"/>
      <c r="B403" s="6"/>
      <c r="C403" s="8"/>
      <c r="D403" s="8"/>
      <c r="E403" s="6"/>
      <c r="F403" s="63"/>
      <c r="G403" s="6"/>
      <c r="I403" s="14"/>
      <c r="K403" s="35">
        <f t="shared" si="18"/>
        <v>0</v>
      </c>
      <c r="N403" s="8"/>
      <c r="P403" s="8"/>
      <c r="S403" s="35">
        <f t="shared" si="19"/>
        <v>0</v>
      </c>
      <c r="T403" s="8"/>
    </row>
    <row r="404" spans="1:20" x14ac:dyDescent="0.4">
      <c r="A404" s="8">
        <v>143</v>
      </c>
      <c r="B404" s="6" t="s">
        <v>339</v>
      </c>
      <c r="C404" s="8" t="s">
        <v>54</v>
      </c>
      <c r="D404" s="8">
        <v>24477</v>
      </c>
      <c r="E404" s="6">
        <v>1</v>
      </c>
      <c r="F404" s="63">
        <v>0</v>
      </c>
      <c r="G404" s="6">
        <v>8</v>
      </c>
      <c r="I404" s="14">
        <f t="shared" si="20"/>
        <v>408</v>
      </c>
      <c r="J404" s="4">
        <v>95</v>
      </c>
      <c r="K404" s="35">
        <f t="shared" si="18"/>
        <v>38760</v>
      </c>
      <c r="N404" s="8"/>
      <c r="P404" s="8"/>
      <c r="S404" s="35">
        <f t="shared" si="19"/>
        <v>0</v>
      </c>
      <c r="T404" s="8"/>
    </row>
    <row r="405" spans="1:20" x14ac:dyDescent="0.4">
      <c r="A405" s="8"/>
      <c r="B405" s="6"/>
      <c r="C405" s="8" t="s">
        <v>54</v>
      </c>
      <c r="D405" s="8">
        <v>26336</v>
      </c>
      <c r="E405" s="6">
        <v>4</v>
      </c>
      <c r="F405" s="63">
        <v>2</v>
      </c>
      <c r="G405" s="6">
        <v>95</v>
      </c>
      <c r="I405" s="14">
        <f t="shared" si="20"/>
        <v>1895</v>
      </c>
      <c r="J405" s="4">
        <v>120</v>
      </c>
      <c r="K405" s="35">
        <f t="shared" si="18"/>
        <v>227400</v>
      </c>
      <c r="N405" s="8"/>
      <c r="P405" s="8"/>
      <c r="S405" s="35">
        <f t="shared" si="19"/>
        <v>0</v>
      </c>
      <c r="T405" s="8"/>
    </row>
    <row r="406" spans="1:20" x14ac:dyDescent="0.4">
      <c r="A406" s="8"/>
      <c r="B406" s="6"/>
      <c r="C406" s="8"/>
      <c r="D406" s="8"/>
      <c r="E406" s="6"/>
      <c r="F406" s="63"/>
      <c r="G406" s="6"/>
      <c r="I406" s="14"/>
      <c r="K406" s="35">
        <f t="shared" si="18"/>
        <v>0</v>
      </c>
      <c r="N406" s="8"/>
      <c r="P406" s="8"/>
      <c r="S406" s="35">
        <f t="shared" si="19"/>
        <v>0</v>
      </c>
      <c r="T406" s="8"/>
    </row>
    <row r="407" spans="1:20" x14ac:dyDescent="0.4">
      <c r="A407" s="8">
        <v>144</v>
      </c>
      <c r="B407" s="6" t="s">
        <v>340</v>
      </c>
      <c r="C407" s="8" t="s">
        <v>54</v>
      </c>
      <c r="D407" s="8">
        <v>22053</v>
      </c>
      <c r="E407" s="6">
        <v>5</v>
      </c>
      <c r="F407" s="63">
        <v>3</v>
      </c>
      <c r="G407" s="6">
        <v>65</v>
      </c>
      <c r="I407" s="14">
        <f t="shared" si="20"/>
        <v>2365</v>
      </c>
      <c r="K407" s="35">
        <f t="shared" si="18"/>
        <v>0</v>
      </c>
      <c r="N407" s="8" t="s">
        <v>191</v>
      </c>
      <c r="P407" s="65">
        <v>2365</v>
      </c>
      <c r="R407" s="4">
        <v>120</v>
      </c>
      <c r="S407" s="35">
        <f t="shared" si="19"/>
        <v>283800</v>
      </c>
      <c r="T407" s="8">
        <v>7</v>
      </c>
    </row>
    <row r="408" spans="1:20" x14ac:dyDescent="0.4">
      <c r="A408" s="8"/>
      <c r="B408" s="6"/>
      <c r="C408" s="8"/>
      <c r="D408" s="8"/>
      <c r="E408" s="6"/>
      <c r="F408" s="63"/>
      <c r="G408" s="6"/>
      <c r="I408" s="14"/>
      <c r="K408" s="35">
        <f t="shared" si="18"/>
        <v>0</v>
      </c>
      <c r="N408" s="8"/>
      <c r="P408" s="8"/>
      <c r="S408" s="35">
        <f t="shared" si="19"/>
        <v>0</v>
      </c>
      <c r="T408" s="8"/>
    </row>
    <row r="409" spans="1:20" x14ac:dyDescent="0.4">
      <c r="A409" s="8">
        <v>145</v>
      </c>
      <c r="B409" s="6" t="s">
        <v>341</v>
      </c>
      <c r="C409" s="8" t="s">
        <v>54</v>
      </c>
      <c r="D409" s="8">
        <v>21214</v>
      </c>
      <c r="E409" s="6">
        <v>12</v>
      </c>
      <c r="F409" s="63">
        <v>2</v>
      </c>
      <c r="G409" s="6">
        <v>64</v>
      </c>
      <c r="I409" s="14">
        <f t="shared" si="20"/>
        <v>5064</v>
      </c>
      <c r="J409" s="4">
        <v>120</v>
      </c>
      <c r="K409" s="35">
        <f t="shared" si="18"/>
        <v>607680</v>
      </c>
      <c r="N409" s="8"/>
      <c r="P409" s="8"/>
      <c r="S409" s="35">
        <f t="shared" si="19"/>
        <v>0</v>
      </c>
      <c r="T409" s="8"/>
    </row>
    <row r="410" spans="1:20" x14ac:dyDescent="0.4">
      <c r="A410" s="8"/>
      <c r="B410" s="6"/>
      <c r="C410" s="8"/>
      <c r="D410" s="8"/>
      <c r="E410" s="6"/>
      <c r="F410" s="63"/>
      <c r="G410" s="6"/>
      <c r="I410" s="14"/>
      <c r="K410" s="35"/>
      <c r="N410" s="8"/>
      <c r="P410" s="8"/>
      <c r="T410" s="8"/>
    </row>
    <row r="411" spans="1:20" x14ac:dyDescent="0.4">
      <c r="A411" s="8">
        <v>146</v>
      </c>
      <c r="B411" s="6" t="s">
        <v>342</v>
      </c>
      <c r="C411" s="8" t="s">
        <v>54</v>
      </c>
      <c r="D411" s="8">
        <v>23015</v>
      </c>
      <c r="E411" s="6">
        <v>0</v>
      </c>
      <c r="F411" s="63">
        <v>1</v>
      </c>
      <c r="G411" s="6">
        <v>97</v>
      </c>
      <c r="I411" s="14"/>
      <c r="K411" s="35">
        <f t="shared" si="18"/>
        <v>0</v>
      </c>
      <c r="N411" s="8" t="s">
        <v>191</v>
      </c>
      <c r="P411" s="8">
        <v>197</v>
      </c>
      <c r="R411" s="4">
        <v>380</v>
      </c>
      <c r="S411" s="35">
        <f t="shared" si="19"/>
        <v>74860</v>
      </c>
      <c r="T411" s="8">
        <v>26</v>
      </c>
    </row>
    <row r="412" spans="1:20" x14ac:dyDescent="0.4">
      <c r="A412" s="8"/>
      <c r="B412" s="6"/>
      <c r="C412" s="8"/>
      <c r="D412" s="8"/>
      <c r="E412" s="6"/>
      <c r="F412" s="63"/>
      <c r="G412" s="6"/>
      <c r="I412" s="14"/>
      <c r="K412" s="35">
        <f t="shared" ref="K412:K471" si="21">SUM(I412*J412)</f>
        <v>0</v>
      </c>
      <c r="N412" s="8"/>
      <c r="P412" s="8"/>
      <c r="S412" s="35">
        <f t="shared" ref="S412:S471" si="22">SUM(P412*R412)</f>
        <v>0</v>
      </c>
      <c r="T412" s="8"/>
    </row>
    <row r="413" spans="1:20" x14ac:dyDescent="0.4">
      <c r="A413" s="8">
        <v>147</v>
      </c>
      <c r="B413" s="6" t="s">
        <v>343</v>
      </c>
      <c r="C413" s="8" t="s">
        <v>54</v>
      </c>
      <c r="D413" s="8">
        <v>22359</v>
      </c>
      <c r="E413" s="6">
        <v>6</v>
      </c>
      <c r="F413" s="63">
        <v>3</v>
      </c>
      <c r="G413" s="6">
        <v>47</v>
      </c>
      <c r="I413" s="14">
        <f t="shared" si="20"/>
        <v>2747</v>
      </c>
      <c r="J413" s="4">
        <v>120</v>
      </c>
      <c r="K413" s="35">
        <f t="shared" si="21"/>
        <v>329640</v>
      </c>
      <c r="N413" s="8"/>
      <c r="P413" s="8"/>
      <c r="S413" s="35">
        <f t="shared" si="22"/>
        <v>0</v>
      </c>
      <c r="T413" s="8"/>
    </row>
    <row r="414" spans="1:20" x14ac:dyDescent="0.4">
      <c r="A414" s="8"/>
      <c r="B414" s="6"/>
      <c r="C414" s="8" t="s">
        <v>54</v>
      </c>
      <c r="D414" s="8">
        <v>23752</v>
      </c>
      <c r="E414" s="6">
        <v>4</v>
      </c>
      <c r="F414" s="63">
        <v>0</v>
      </c>
      <c r="G414" s="6">
        <v>54</v>
      </c>
      <c r="I414" s="14">
        <f t="shared" si="20"/>
        <v>1654</v>
      </c>
      <c r="J414" s="4">
        <v>380</v>
      </c>
      <c r="K414" s="35">
        <f t="shared" si="21"/>
        <v>628520</v>
      </c>
      <c r="N414" s="8"/>
      <c r="P414" s="8"/>
      <c r="S414" s="35">
        <f t="shared" si="22"/>
        <v>0</v>
      </c>
      <c r="T414" s="8"/>
    </row>
    <row r="415" spans="1:20" x14ac:dyDescent="0.4">
      <c r="A415" s="8"/>
      <c r="B415" s="6"/>
      <c r="C415" s="8" t="s">
        <v>54</v>
      </c>
      <c r="D415" s="8">
        <v>22358</v>
      </c>
      <c r="E415" s="6">
        <v>1</v>
      </c>
      <c r="F415" s="63">
        <v>3</v>
      </c>
      <c r="G415" s="6">
        <v>18</v>
      </c>
      <c r="I415" s="14">
        <f t="shared" si="20"/>
        <v>718</v>
      </c>
      <c r="J415" s="4">
        <v>120</v>
      </c>
      <c r="K415" s="35">
        <f t="shared" si="21"/>
        <v>86160</v>
      </c>
      <c r="N415" s="8"/>
      <c r="P415" s="8"/>
      <c r="S415" s="35">
        <f t="shared" si="22"/>
        <v>0</v>
      </c>
      <c r="T415" s="8"/>
    </row>
    <row r="416" spans="1:20" x14ac:dyDescent="0.4">
      <c r="A416" s="8"/>
      <c r="B416" s="6"/>
      <c r="C416" s="8"/>
      <c r="D416" s="8"/>
      <c r="E416" s="6"/>
      <c r="F416" s="63"/>
      <c r="G416" s="6"/>
      <c r="I416" s="14"/>
      <c r="K416" s="35">
        <f t="shared" si="21"/>
        <v>0</v>
      </c>
      <c r="N416" s="8"/>
      <c r="P416" s="8"/>
      <c r="S416" s="35">
        <f t="shared" si="22"/>
        <v>0</v>
      </c>
      <c r="T416" s="8"/>
    </row>
    <row r="417" spans="1:20" x14ac:dyDescent="0.4">
      <c r="A417" s="8">
        <v>148</v>
      </c>
      <c r="B417" s="6" t="s">
        <v>344</v>
      </c>
      <c r="C417" s="8" t="s">
        <v>54</v>
      </c>
      <c r="D417" s="8">
        <v>22357</v>
      </c>
      <c r="E417" s="6">
        <v>2</v>
      </c>
      <c r="F417" s="63">
        <v>0</v>
      </c>
      <c r="G417" s="6">
        <v>58</v>
      </c>
      <c r="I417" s="14">
        <f t="shared" ref="I417:I474" si="23">E417*400+F417*100+G417</f>
        <v>858</v>
      </c>
      <c r="J417" s="4">
        <v>120</v>
      </c>
      <c r="K417" s="35">
        <f t="shared" si="21"/>
        <v>102960</v>
      </c>
      <c r="N417" s="8"/>
      <c r="P417" s="8"/>
      <c r="S417" s="35">
        <f t="shared" si="22"/>
        <v>0</v>
      </c>
      <c r="T417" s="8"/>
    </row>
    <row r="418" spans="1:20" x14ac:dyDescent="0.4">
      <c r="A418" s="8"/>
      <c r="B418" s="6"/>
      <c r="C418" s="8"/>
      <c r="D418" s="8"/>
      <c r="E418" s="6"/>
      <c r="F418" s="63"/>
      <c r="G418" s="6"/>
      <c r="I418" s="14"/>
      <c r="K418" s="35">
        <f t="shared" si="21"/>
        <v>0</v>
      </c>
      <c r="N418" s="8"/>
      <c r="P418" s="8"/>
      <c r="S418" s="35">
        <f t="shared" si="22"/>
        <v>0</v>
      </c>
      <c r="T418" s="8"/>
    </row>
    <row r="419" spans="1:20" x14ac:dyDescent="0.4">
      <c r="A419" s="8">
        <v>149</v>
      </c>
      <c r="B419" s="6" t="s">
        <v>345</v>
      </c>
      <c r="C419" s="52" t="s">
        <v>204</v>
      </c>
      <c r="D419" s="52"/>
      <c r="E419" s="60">
        <v>15</v>
      </c>
      <c r="F419" s="64">
        <v>0</v>
      </c>
      <c r="G419" s="60">
        <v>0</v>
      </c>
      <c r="H419" s="53"/>
      <c r="I419" s="62">
        <f t="shared" si="23"/>
        <v>6000</v>
      </c>
      <c r="J419" s="53"/>
      <c r="K419" s="55">
        <f t="shared" si="21"/>
        <v>0</v>
      </c>
      <c r="N419" s="8"/>
      <c r="P419" s="8"/>
      <c r="S419" s="35">
        <f t="shared" si="22"/>
        <v>0</v>
      </c>
      <c r="T419" s="8"/>
    </row>
    <row r="420" spans="1:20" x14ac:dyDescent="0.4">
      <c r="A420" s="8"/>
      <c r="B420" s="6"/>
      <c r="C420" s="8"/>
      <c r="D420" s="8"/>
      <c r="E420" s="6"/>
      <c r="F420" s="63"/>
      <c r="G420" s="6"/>
      <c r="I420" s="14"/>
      <c r="K420" s="35">
        <f t="shared" si="21"/>
        <v>0</v>
      </c>
      <c r="N420" s="8"/>
      <c r="P420" s="8"/>
      <c r="S420" s="35">
        <f t="shared" si="22"/>
        <v>0</v>
      </c>
      <c r="T420" s="8"/>
    </row>
    <row r="421" spans="1:20" x14ac:dyDescent="0.4">
      <c r="A421" s="8">
        <v>150</v>
      </c>
      <c r="B421" s="6" t="s">
        <v>346</v>
      </c>
      <c r="C421" s="72" t="s">
        <v>54</v>
      </c>
      <c r="D421" s="72">
        <v>38045</v>
      </c>
      <c r="E421" s="73">
        <v>0</v>
      </c>
      <c r="F421" s="74">
        <v>1</v>
      </c>
      <c r="G421" s="73">
        <v>30</v>
      </c>
      <c r="H421" s="75"/>
      <c r="I421" s="76"/>
      <c r="J421" s="75"/>
      <c r="K421" s="77">
        <f t="shared" si="21"/>
        <v>0</v>
      </c>
      <c r="N421" s="8" t="s">
        <v>191</v>
      </c>
      <c r="P421" s="8">
        <v>130</v>
      </c>
      <c r="S421" s="35">
        <f t="shared" si="22"/>
        <v>0</v>
      </c>
      <c r="T421" s="8">
        <v>13</v>
      </c>
    </row>
    <row r="422" spans="1:20" x14ac:dyDescent="0.4">
      <c r="A422" s="8"/>
      <c r="B422" s="6"/>
      <c r="C422" s="8" t="s">
        <v>54</v>
      </c>
      <c r="D422" s="8">
        <v>22321</v>
      </c>
      <c r="E422" s="6">
        <v>7</v>
      </c>
      <c r="F422" s="63">
        <v>3</v>
      </c>
      <c r="G422" s="6">
        <v>28</v>
      </c>
      <c r="I422" s="14">
        <f t="shared" si="23"/>
        <v>3128</v>
      </c>
      <c r="J422" s="4">
        <v>120</v>
      </c>
      <c r="K422" s="35">
        <f t="shared" si="21"/>
        <v>375360</v>
      </c>
      <c r="N422" s="8"/>
      <c r="P422" s="8"/>
      <c r="S422" s="35">
        <f t="shared" si="22"/>
        <v>0</v>
      </c>
      <c r="T422" s="8"/>
    </row>
    <row r="423" spans="1:20" x14ac:dyDescent="0.4">
      <c r="A423" s="8"/>
      <c r="B423" s="6"/>
      <c r="C423" s="8"/>
      <c r="D423" s="8"/>
      <c r="E423" s="6"/>
      <c r="F423" s="63"/>
      <c r="G423" s="6"/>
      <c r="I423" s="14"/>
      <c r="K423" s="35">
        <f t="shared" si="21"/>
        <v>0</v>
      </c>
      <c r="N423" s="8"/>
      <c r="P423" s="8"/>
      <c r="S423" s="35">
        <f t="shared" si="22"/>
        <v>0</v>
      </c>
      <c r="T423" s="8"/>
    </row>
    <row r="424" spans="1:20" x14ac:dyDescent="0.4">
      <c r="A424" s="8">
        <v>151</v>
      </c>
      <c r="B424" s="6" t="s">
        <v>347</v>
      </c>
      <c r="C424" s="8" t="s">
        <v>54</v>
      </c>
      <c r="D424" s="8">
        <v>20935</v>
      </c>
      <c r="E424" s="6">
        <v>7</v>
      </c>
      <c r="F424" s="63">
        <v>1</v>
      </c>
      <c r="G424" s="6">
        <v>30</v>
      </c>
      <c r="I424" s="14">
        <f t="shared" si="23"/>
        <v>2930</v>
      </c>
      <c r="J424" s="4">
        <v>120</v>
      </c>
      <c r="K424" s="35">
        <f t="shared" si="21"/>
        <v>351600</v>
      </c>
      <c r="N424" s="8"/>
      <c r="P424" s="8"/>
      <c r="S424" s="35">
        <f t="shared" si="22"/>
        <v>0</v>
      </c>
      <c r="T424" s="8"/>
    </row>
    <row r="425" spans="1:20" x14ac:dyDescent="0.4">
      <c r="A425" s="8"/>
      <c r="B425" s="6"/>
      <c r="C425" s="8" t="s">
        <v>54</v>
      </c>
      <c r="D425" s="8">
        <v>25092</v>
      </c>
      <c r="E425" s="6">
        <v>13</v>
      </c>
      <c r="F425" s="63">
        <v>1</v>
      </c>
      <c r="G425" s="6">
        <v>44</v>
      </c>
      <c r="I425" s="14">
        <f t="shared" si="23"/>
        <v>5344</v>
      </c>
      <c r="J425" s="4">
        <v>120</v>
      </c>
      <c r="K425" s="35">
        <f t="shared" si="21"/>
        <v>641280</v>
      </c>
      <c r="N425" s="8"/>
      <c r="P425" s="8"/>
      <c r="S425" s="35">
        <f t="shared" si="22"/>
        <v>0</v>
      </c>
      <c r="T425" s="8"/>
    </row>
    <row r="426" spans="1:20" x14ac:dyDescent="0.4">
      <c r="A426" s="8"/>
      <c r="B426" s="6"/>
      <c r="C426" s="8"/>
      <c r="D426" s="8"/>
      <c r="E426" s="6"/>
      <c r="F426" s="63"/>
      <c r="G426" s="6"/>
      <c r="I426" s="14"/>
      <c r="K426" s="35">
        <f t="shared" si="21"/>
        <v>0</v>
      </c>
      <c r="N426" s="8"/>
      <c r="P426" s="8"/>
      <c r="S426" s="35">
        <f t="shared" si="22"/>
        <v>0</v>
      </c>
      <c r="T426" s="8"/>
    </row>
    <row r="427" spans="1:20" x14ac:dyDescent="0.4">
      <c r="A427" s="8">
        <v>152</v>
      </c>
      <c r="B427" s="6" t="s">
        <v>348</v>
      </c>
      <c r="C427" s="72" t="s">
        <v>54</v>
      </c>
      <c r="D427" s="72">
        <v>35595</v>
      </c>
      <c r="E427" s="73">
        <v>6</v>
      </c>
      <c r="F427" s="74">
        <v>0</v>
      </c>
      <c r="G427" s="73">
        <v>36</v>
      </c>
      <c r="H427" s="75"/>
      <c r="I427" s="76">
        <f t="shared" si="23"/>
        <v>2436</v>
      </c>
      <c r="J427" s="75"/>
      <c r="K427" s="77">
        <f t="shared" si="21"/>
        <v>0</v>
      </c>
      <c r="N427" s="8"/>
      <c r="P427" s="8"/>
      <c r="S427" s="35">
        <f t="shared" si="22"/>
        <v>0</v>
      </c>
      <c r="T427" s="8"/>
    </row>
    <row r="428" spans="1:20" x14ac:dyDescent="0.4">
      <c r="A428" s="8"/>
      <c r="B428" s="6"/>
      <c r="C428" s="52" t="s">
        <v>204</v>
      </c>
      <c r="D428" s="52"/>
      <c r="E428" s="60">
        <v>15</v>
      </c>
      <c r="F428" s="64">
        <v>0</v>
      </c>
      <c r="G428" s="60">
        <v>36</v>
      </c>
      <c r="H428" s="53"/>
      <c r="I428" s="62">
        <f t="shared" si="23"/>
        <v>6036</v>
      </c>
      <c r="J428" s="53"/>
      <c r="K428" s="55">
        <f t="shared" si="21"/>
        <v>0</v>
      </c>
      <c r="N428" s="8"/>
      <c r="P428" s="8"/>
      <c r="S428" s="35">
        <f t="shared" si="22"/>
        <v>0</v>
      </c>
      <c r="T428" s="8"/>
    </row>
    <row r="429" spans="1:20" x14ac:dyDescent="0.4">
      <c r="A429" s="8"/>
      <c r="B429" s="6"/>
      <c r="C429" s="8"/>
      <c r="D429" s="8"/>
      <c r="E429" s="6"/>
      <c r="F429" s="63"/>
      <c r="G429" s="6"/>
      <c r="I429" s="14"/>
      <c r="K429" s="35">
        <f t="shared" si="21"/>
        <v>0</v>
      </c>
      <c r="N429" s="8"/>
      <c r="P429" s="8"/>
      <c r="S429" s="35">
        <f t="shared" si="22"/>
        <v>0</v>
      </c>
      <c r="T429" s="8"/>
    </row>
    <row r="430" spans="1:20" x14ac:dyDescent="0.4">
      <c r="A430" s="8">
        <v>153</v>
      </c>
      <c r="B430" s="6" t="s">
        <v>349</v>
      </c>
      <c r="C430" s="8" t="s">
        <v>54</v>
      </c>
      <c r="D430" s="8">
        <v>22251</v>
      </c>
      <c r="E430" s="6">
        <v>17</v>
      </c>
      <c r="F430" s="63">
        <v>0</v>
      </c>
      <c r="G430" s="6">
        <v>50</v>
      </c>
      <c r="I430" s="14">
        <f t="shared" si="23"/>
        <v>6850</v>
      </c>
      <c r="J430" s="4">
        <v>120</v>
      </c>
      <c r="K430" s="35">
        <f t="shared" si="21"/>
        <v>822000</v>
      </c>
      <c r="N430" s="8"/>
      <c r="P430" s="8"/>
      <c r="S430" s="35">
        <f t="shared" si="22"/>
        <v>0</v>
      </c>
      <c r="T430" s="8"/>
    </row>
    <row r="431" spans="1:20" x14ac:dyDescent="0.4">
      <c r="A431" s="8"/>
      <c r="B431" s="6"/>
      <c r="C431" s="8"/>
      <c r="D431" s="8"/>
      <c r="E431" s="6"/>
      <c r="F431" s="63"/>
      <c r="G431" s="6"/>
      <c r="I431" s="14"/>
      <c r="K431" s="35">
        <f t="shared" si="21"/>
        <v>0</v>
      </c>
      <c r="N431" s="8"/>
      <c r="P431" s="8"/>
      <c r="S431" s="35">
        <f t="shared" si="22"/>
        <v>0</v>
      </c>
      <c r="T431" s="8"/>
    </row>
    <row r="432" spans="1:20" x14ac:dyDescent="0.4">
      <c r="A432" s="8">
        <v>154</v>
      </c>
      <c r="B432" s="6" t="s">
        <v>350</v>
      </c>
      <c r="C432" s="8" t="s">
        <v>54</v>
      </c>
      <c r="D432" s="8">
        <v>23077</v>
      </c>
      <c r="E432" s="6">
        <v>0</v>
      </c>
      <c r="F432" s="63">
        <v>1</v>
      </c>
      <c r="G432" s="6">
        <v>63</v>
      </c>
      <c r="I432" s="14">
        <f t="shared" si="23"/>
        <v>163</v>
      </c>
      <c r="J432" s="4">
        <v>380</v>
      </c>
      <c r="K432" s="35">
        <f t="shared" si="21"/>
        <v>61940</v>
      </c>
      <c r="N432" s="8"/>
      <c r="P432" s="8"/>
      <c r="S432" s="35">
        <f t="shared" si="22"/>
        <v>0</v>
      </c>
      <c r="T432" s="8">
        <v>6</v>
      </c>
    </row>
    <row r="433" spans="1:20" x14ac:dyDescent="0.4">
      <c r="A433" s="8"/>
      <c r="B433" s="6"/>
      <c r="C433" s="8"/>
      <c r="D433" s="8"/>
      <c r="E433" s="6"/>
      <c r="F433" s="63"/>
      <c r="G433" s="6"/>
      <c r="I433" s="14"/>
      <c r="K433" s="35">
        <f t="shared" si="21"/>
        <v>0</v>
      </c>
      <c r="N433" s="8"/>
      <c r="P433" s="8"/>
      <c r="S433" s="35">
        <f t="shared" si="22"/>
        <v>0</v>
      </c>
      <c r="T433" s="8"/>
    </row>
    <row r="434" spans="1:20" x14ac:dyDescent="0.4">
      <c r="A434" s="8">
        <v>155</v>
      </c>
      <c r="B434" s="6" t="s">
        <v>351</v>
      </c>
      <c r="C434" s="8" t="s">
        <v>54</v>
      </c>
      <c r="D434" s="8">
        <v>23193</v>
      </c>
      <c r="E434" s="6">
        <v>7</v>
      </c>
      <c r="F434" s="63">
        <v>3</v>
      </c>
      <c r="G434" s="6">
        <v>54</v>
      </c>
      <c r="I434" s="14">
        <f t="shared" si="23"/>
        <v>3154</v>
      </c>
      <c r="J434" s="4">
        <v>120</v>
      </c>
      <c r="K434" s="35">
        <f t="shared" si="21"/>
        <v>378480</v>
      </c>
      <c r="N434" s="8"/>
      <c r="P434" s="8"/>
      <c r="S434" s="35">
        <f t="shared" si="22"/>
        <v>0</v>
      </c>
      <c r="T434" s="8"/>
    </row>
    <row r="435" spans="1:20" x14ac:dyDescent="0.4">
      <c r="A435" s="8"/>
      <c r="B435" s="6"/>
      <c r="C435" s="8"/>
      <c r="D435" s="8"/>
      <c r="E435" s="6"/>
      <c r="F435" s="63"/>
      <c r="G435" s="6"/>
      <c r="I435" s="14"/>
      <c r="K435" s="35">
        <f t="shared" si="21"/>
        <v>0</v>
      </c>
      <c r="N435" s="8"/>
      <c r="P435" s="8"/>
      <c r="S435" s="35">
        <f t="shared" si="22"/>
        <v>0</v>
      </c>
      <c r="T435" s="8"/>
    </row>
    <row r="436" spans="1:20" x14ac:dyDescent="0.4">
      <c r="A436" s="8">
        <v>156</v>
      </c>
      <c r="B436" s="6" t="s">
        <v>352</v>
      </c>
      <c r="C436" s="8" t="s">
        <v>54</v>
      </c>
      <c r="D436" s="8">
        <v>22098</v>
      </c>
      <c r="E436" s="6">
        <v>8</v>
      </c>
      <c r="F436" s="63">
        <v>3</v>
      </c>
      <c r="G436" s="6">
        <v>83</v>
      </c>
      <c r="I436" s="14">
        <f t="shared" si="23"/>
        <v>3583</v>
      </c>
      <c r="J436" s="4">
        <v>120</v>
      </c>
      <c r="K436" s="35">
        <f t="shared" si="21"/>
        <v>429960</v>
      </c>
      <c r="N436" s="8"/>
      <c r="P436" s="8"/>
      <c r="S436" s="35">
        <f t="shared" si="22"/>
        <v>0</v>
      </c>
      <c r="T436" s="8"/>
    </row>
    <row r="437" spans="1:20" x14ac:dyDescent="0.4">
      <c r="A437" s="8"/>
      <c r="B437" s="6"/>
      <c r="C437" s="8" t="s">
        <v>54</v>
      </c>
      <c r="D437" s="8">
        <v>25483</v>
      </c>
      <c r="E437" s="6">
        <v>6</v>
      </c>
      <c r="F437" s="63">
        <v>3</v>
      </c>
      <c r="G437" s="6">
        <v>71</v>
      </c>
      <c r="I437" s="14">
        <f t="shared" si="23"/>
        <v>2771</v>
      </c>
      <c r="J437" s="4">
        <v>150</v>
      </c>
      <c r="K437" s="35">
        <f t="shared" si="21"/>
        <v>415650</v>
      </c>
      <c r="N437" s="8"/>
      <c r="P437" s="8"/>
      <c r="S437" s="35">
        <f t="shared" si="22"/>
        <v>0</v>
      </c>
      <c r="T437" s="8"/>
    </row>
    <row r="438" spans="1:20" x14ac:dyDescent="0.4">
      <c r="A438" s="8"/>
      <c r="B438" s="6"/>
      <c r="C438" s="8"/>
      <c r="D438" s="8"/>
      <c r="E438" s="6"/>
      <c r="F438" s="63"/>
      <c r="G438" s="6"/>
      <c r="I438" s="14"/>
      <c r="K438" s="35">
        <f t="shared" si="21"/>
        <v>0</v>
      </c>
      <c r="N438" s="8"/>
      <c r="P438" s="8"/>
      <c r="S438" s="35">
        <f t="shared" si="22"/>
        <v>0</v>
      </c>
      <c r="T438" s="8"/>
    </row>
    <row r="439" spans="1:20" x14ac:dyDescent="0.4">
      <c r="A439" s="8">
        <v>157</v>
      </c>
      <c r="B439" s="6" t="s">
        <v>353</v>
      </c>
      <c r="C439" s="52" t="s">
        <v>204</v>
      </c>
      <c r="D439" s="52"/>
      <c r="E439" s="60">
        <v>11</v>
      </c>
      <c r="F439" s="64">
        <v>1</v>
      </c>
      <c r="G439" s="60">
        <v>0</v>
      </c>
      <c r="H439" s="53"/>
      <c r="I439" s="62"/>
      <c r="J439" s="53"/>
      <c r="K439" s="55">
        <f t="shared" si="21"/>
        <v>0</v>
      </c>
      <c r="N439" s="8" t="s">
        <v>191</v>
      </c>
      <c r="P439" s="65">
        <v>4500</v>
      </c>
      <c r="S439" s="35">
        <f t="shared" si="22"/>
        <v>0</v>
      </c>
      <c r="T439" s="8">
        <v>2</v>
      </c>
    </row>
    <row r="440" spans="1:20" x14ac:dyDescent="0.4">
      <c r="A440" s="8"/>
      <c r="B440" s="6"/>
      <c r="C440" s="8" t="s">
        <v>54</v>
      </c>
      <c r="D440" s="8">
        <v>23739</v>
      </c>
      <c r="E440" s="6">
        <v>0</v>
      </c>
      <c r="F440" s="63">
        <v>2</v>
      </c>
      <c r="G440" s="6">
        <v>61</v>
      </c>
      <c r="I440" s="14">
        <f t="shared" si="23"/>
        <v>261</v>
      </c>
      <c r="J440" s="4">
        <v>330</v>
      </c>
      <c r="K440" s="35">
        <f t="shared" si="21"/>
        <v>86130</v>
      </c>
      <c r="N440" s="8"/>
      <c r="P440" s="8"/>
      <c r="S440" s="35">
        <f t="shared" si="22"/>
        <v>0</v>
      </c>
      <c r="T440" s="8"/>
    </row>
    <row r="441" spans="1:20" x14ac:dyDescent="0.4">
      <c r="A441" s="8"/>
      <c r="B441" s="6"/>
      <c r="C441" s="8"/>
      <c r="D441" s="8"/>
      <c r="E441" s="6"/>
      <c r="F441" s="63"/>
      <c r="G441" s="6"/>
      <c r="I441" s="14"/>
      <c r="K441" s="35">
        <f t="shared" si="21"/>
        <v>0</v>
      </c>
      <c r="N441" s="8"/>
      <c r="P441" s="8"/>
      <c r="S441" s="35">
        <f t="shared" si="22"/>
        <v>0</v>
      </c>
      <c r="T441" s="8"/>
    </row>
    <row r="442" spans="1:20" x14ac:dyDescent="0.4">
      <c r="A442" s="8">
        <v>158</v>
      </c>
      <c r="B442" s="6" t="s">
        <v>354</v>
      </c>
      <c r="C442" s="72" t="s">
        <v>54</v>
      </c>
      <c r="D442" s="72"/>
      <c r="E442" s="73">
        <v>4</v>
      </c>
      <c r="F442" s="74">
        <v>3</v>
      </c>
      <c r="G442" s="73">
        <v>90</v>
      </c>
      <c r="H442" s="75"/>
      <c r="I442" s="76">
        <f t="shared" si="23"/>
        <v>1990</v>
      </c>
      <c r="J442" s="75"/>
      <c r="K442" s="77">
        <f t="shared" si="21"/>
        <v>0</v>
      </c>
      <c r="N442" s="8"/>
      <c r="P442" s="8"/>
      <c r="S442" s="35">
        <f t="shared" si="22"/>
        <v>0</v>
      </c>
      <c r="T442" s="8"/>
    </row>
    <row r="443" spans="1:20" x14ac:dyDescent="0.4">
      <c r="A443" s="8"/>
      <c r="B443" s="6"/>
      <c r="C443" s="8"/>
      <c r="D443" s="8"/>
      <c r="E443" s="6"/>
      <c r="F443" s="63"/>
      <c r="G443" s="6"/>
      <c r="I443" s="14"/>
      <c r="K443" s="35">
        <f t="shared" si="21"/>
        <v>0</v>
      </c>
      <c r="N443" s="8"/>
      <c r="P443" s="8"/>
      <c r="S443" s="35">
        <f t="shared" si="22"/>
        <v>0</v>
      </c>
      <c r="T443" s="8"/>
    </row>
    <row r="444" spans="1:20" x14ac:dyDescent="0.4">
      <c r="A444" s="8">
        <v>159</v>
      </c>
      <c r="B444" s="6" t="s">
        <v>355</v>
      </c>
      <c r="C444" s="8" t="s">
        <v>54</v>
      </c>
      <c r="D444" s="8">
        <v>22215</v>
      </c>
      <c r="E444" s="6">
        <v>5</v>
      </c>
      <c r="F444" s="63">
        <v>0</v>
      </c>
      <c r="G444" s="6">
        <v>43</v>
      </c>
      <c r="I444" s="14"/>
      <c r="K444" s="35">
        <f t="shared" si="21"/>
        <v>0</v>
      </c>
      <c r="N444" s="8" t="s">
        <v>191</v>
      </c>
      <c r="P444" s="65">
        <v>2043</v>
      </c>
      <c r="R444" s="4">
        <v>95</v>
      </c>
      <c r="S444" s="35">
        <f t="shared" si="22"/>
        <v>194085</v>
      </c>
      <c r="T444" s="8">
        <v>17</v>
      </c>
    </row>
    <row r="445" spans="1:20" x14ac:dyDescent="0.4">
      <c r="A445" s="8"/>
      <c r="B445" s="6"/>
      <c r="C445" s="72" t="s">
        <v>54</v>
      </c>
      <c r="D445" s="72">
        <v>23745</v>
      </c>
      <c r="E445" s="73">
        <v>0</v>
      </c>
      <c r="F445" s="74">
        <v>0</v>
      </c>
      <c r="G445" s="73">
        <v>51</v>
      </c>
      <c r="H445" s="75"/>
      <c r="I445" s="76"/>
      <c r="J445" s="75"/>
      <c r="K445" s="77">
        <f t="shared" si="21"/>
        <v>0</v>
      </c>
      <c r="L445" s="100"/>
      <c r="M445" s="75"/>
      <c r="N445" s="72" t="s">
        <v>191</v>
      </c>
      <c r="O445" s="75"/>
      <c r="P445" s="72">
        <v>51</v>
      </c>
      <c r="Q445" s="75"/>
      <c r="R445" s="75"/>
      <c r="S445" s="77">
        <f t="shared" si="22"/>
        <v>0</v>
      </c>
      <c r="T445" s="8">
        <v>8</v>
      </c>
    </row>
    <row r="446" spans="1:20" x14ac:dyDescent="0.4">
      <c r="A446" s="8"/>
      <c r="B446" s="6"/>
      <c r="C446" s="8" t="s">
        <v>54</v>
      </c>
      <c r="D446" s="8">
        <v>22233</v>
      </c>
      <c r="E446" s="6">
        <v>41</v>
      </c>
      <c r="F446" s="63">
        <v>2</v>
      </c>
      <c r="G446" s="6">
        <v>33</v>
      </c>
      <c r="I446" s="14">
        <f t="shared" si="23"/>
        <v>16633</v>
      </c>
      <c r="J446" s="4">
        <v>95</v>
      </c>
      <c r="K446" s="35">
        <f t="shared" si="21"/>
        <v>1580135</v>
      </c>
      <c r="N446" s="8"/>
      <c r="P446" s="8"/>
      <c r="S446" s="35">
        <f t="shared" si="22"/>
        <v>0</v>
      </c>
      <c r="T446" s="8"/>
    </row>
    <row r="447" spans="1:20" x14ac:dyDescent="0.4">
      <c r="A447" s="8"/>
      <c r="B447" s="6"/>
      <c r="C447" s="8"/>
      <c r="D447" s="8"/>
      <c r="E447" s="6"/>
      <c r="F447" s="63"/>
      <c r="G447" s="6"/>
      <c r="I447" s="14"/>
      <c r="K447" s="35">
        <f t="shared" si="21"/>
        <v>0</v>
      </c>
      <c r="N447" s="8"/>
      <c r="P447" s="8"/>
      <c r="S447" s="35">
        <f t="shared" si="22"/>
        <v>0</v>
      </c>
      <c r="T447" s="8"/>
    </row>
    <row r="448" spans="1:20" x14ac:dyDescent="0.4">
      <c r="A448" s="8">
        <v>160</v>
      </c>
      <c r="B448" s="6" t="s">
        <v>356</v>
      </c>
      <c r="C448" s="8" t="s">
        <v>54</v>
      </c>
      <c r="D448" s="8">
        <v>21704</v>
      </c>
      <c r="E448" s="6">
        <v>4</v>
      </c>
      <c r="F448" s="63">
        <v>1</v>
      </c>
      <c r="G448" s="6">
        <v>88</v>
      </c>
      <c r="I448" s="14"/>
      <c r="K448" s="35">
        <f t="shared" si="21"/>
        <v>0</v>
      </c>
      <c r="N448" s="8" t="s">
        <v>191</v>
      </c>
      <c r="P448" s="65">
        <v>1788</v>
      </c>
      <c r="R448" s="4">
        <v>330</v>
      </c>
      <c r="S448" s="35">
        <f t="shared" si="22"/>
        <v>590040</v>
      </c>
      <c r="T448" s="8">
        <v>10</v>
      </c>
    </row>
    <row r="449" spans="1:20" x14ac:dyDescent="0.4">
      <c r="A449" s="8"/>
      <c r="B449" s="6"/>
      <c r="C449" s="8" t="s">
        <v>54</v>
      </c>
      <c r="D449" s="8">
        <v>21709</v>
      </c>
      <c r="E449" s="6">
        <v>0</v>
      </c>
      <c r="F449" s="63">
        <v>3</v>
      </c>
      <c r="G449" s="6">
        <v>14</v>
      </c>
      <c r="I449" s="14">
        <f t="shared" si="23"/>
        <v>314</v>
      </c>
      <c r="J449" s="4">
        <v>380</v>
      </c>
      <c r="K449" s="35">
        <f t="shared" si="21"/>
        <v>119320</v>
      </c>
      <c r="N449" s="8"/>
      <c r="P449" s="8"/>
      <c r="S449" s="35">
        <f t="shared" si="22"/>
        <v>0</v>
      </c>
      <c r="T449" s="8"/>
    </row>
    <row r="450" spans="1:20" x14ac:dyDescent="0.4">
      <c r="A450" s="8"/>
      <c r="B450" s="6"/>
      <c r="C450" s="72" t="s">
        <v>54</v>
      </c>
      <c r="D450" s="72">
        <v>22051</v>
      </c>
      <c r="E450" s="73">
        <v>8</v>
      </c>
      <c r="F450" s="74">
        <v>1</v>
      </c>
      <c r="G450" s="73">
        <v>43</v>
      </c>
      <c r="H450" s="75"/>
      <c r="I450" s="76">
        <f t="shared" si="23"/>
        <v>3343</v>
      </c>
      <c r="J450" s="75"/>
      <c r="K450" s="77">
        <f t="shared" si="21"/>
        <v>0</v>
      </c>
      <c r="N450" s="8"/>
      <c r="P450" s="8"/>
      <c r="S450" s="35">
        <f t="shared" si="22"/>
        <v>0</v>
      </c>
      <c r="T450" s="8"/>
    </row>
    <row r="451" spans="1:20" x14ac:dyDescent="0.4">
      <c r="A451" s="8"/>
      <c r="B451" s="6"/>
      <c r="C451" s="8"/>
      <c r="D451" s="8"/>
      <c r="E451" s="6"/>
      <c r="F451" s="63"/>
      <c r="G451" s="6"/>
      <c r="I451" s="14"/>
      <c r="K451" s="35">
        <f t="shared" si="21"/>
        <v>0</v>
      </c>
      <c r="N451" s="8"/>
      <c r="P451" s="8"/>
      <c r="S451" s="35">
        <f t="shared" si="22"/>
        <v>0</v>
      </c>
      <c r="T451" s="8"/>
    </row>
    <row r="452" spans="1:20" x14ac:dyDescent="0.4">
      <c r="A452" s="8">
        <v>161</v>
      </c>
      <c r="B452" s="6" t="s">
        <v>357</v>
      </c>
      <c r="C452" s="52" t="s">
        <v>204</v>
      </c>
      <c r="D452" s="52"/>
      <c r="E452" s="60">
        <v>7</v>
      </c>
      <c r="F452" s="64">
        <v>0</v>
      </c>
      <c r="G452" s="60">
        <v>0</v>
      </c>
      <c r="H452" s="53"/>
      <c r="I452" s="62"/>
      <c r="J452" s="53"/>
      <c r="K452" s="55">
        <f t="shared" si="21"/>
        <v>0</v>
      </c>
      <c r="N452" s="8" t="s">
        <v>191</v>
      </c>
      <c r="P452" s="65">
        <v>2800</v>
      </c>
      <c r="S452" s="35">
        <f t="shared" si="22"/>
        <v>0</v>
      </c>
      <c r="T452" s="8">
        <v>4</v>
      </c>
    </row>
    <row r="453" spans="1:20" x14ac:dyDescent="0.4">
      <c r="A453" s="8"/>
      <c r="B453" s="6"/>
      <c r="C453" s="52" t="s">
        <v>204</v>
      </c>
      <c r="D453" s="52"/>
      <c r="E453" s="60">
        <v>10</v>
      </c>
      <c r="F453" s="64">
        <v>0</v>
      </c>
      <c r="G453" s="60">
        <v>0</v>
      </c>
      <c r="H453" s="53"/>
      <c r="I453" s="62">
        <f t="shared" si="23"/>
        <v>4000</v>
      </c>
      <c r="J453" s="53"/>
      <c r="K453" s="55">
        <f t="shared" si="21"/>
        <v>0</v>
      </c>
      <c r="N453" s="8"/>
      <c r="P453" s="8"/>
      <c r="S453" s="35">
        <f t="shared" si="22"/>
        <v>0</v>
      </c>
      <c r="T453" s="8"/>
    </row>
    <row r="454" spans="1:20" x14ac:dyDescent="0.4">
      <c r="A454" s="8"/>
      <c r="B454" s="6"/>
      <c r="C454" s="8"/>
      <c r="D454" s="8"/>
      <c r="E454" s="6"/>
      <c r="F454" s="63"/>
      <c r="G454" s="6"/>
      <c r="I454" s="14"/>
      <c r="K454" s="35">
        <f t="shared" si="21"/>
        <v>0</v>
      </c>
      <c r="N454" s="8"/>
      <c r="P454" s="8"/>
      <c r="S454" s="35">
        <f t="shared" si="22"/>
        <v>0</v>
      </c>
      <c r="T454" s="8"/>
    </row>
    <row r="455" spans="1:20" x14ac:dyDescent="0.4">
      <c r="A455" s="8">
        <v>162</v>
      </c>
      <c r="B455" s="6" t="s">
        <v>358</v>
      </c>
      <c r="C455" s="8" t="s">
        <v>54</v>
      </c>
      <c r="D455" s="8">
        <v>23081</v>
      </c>
      <c r="E455" s="6">
        <v>1</v>
      </c>
      <c r="F455" s="63">
        <v>0</v>
      </c>
      <c r="G455" s="6">
        <v>70</v>
      </c>
      <c r="I455" s="14"/>
      <c r="K455" s="35">
        <f t="shared" si="21"/>
        <v>0</v>
      </c>
      <c r="N455" s="8" t="s">
        <v>367</v>
      </c>
      <c r="P455" s="8">
        <v>470</v>
      </c>
      <c r="R455" s="4">
        <v>330</v>
      </c>
      <c r="S455" s="35">
        <f t="shared" si="22"/>
        <v>155100</v>
      </c>
      <c r="T455" s="8">
        <v>25</v>
      </c>
    </row>
    <row r="456" spans="1:20" x14ac:dyDescent="0.4">
      <c r="A456" s="8"/>
      <c r="B456" s="6"/>
      <c r="C456" s="8" t="s">
        <v>54</v>
      </c>
      <c r="D456" s="8">
        <v>23751</v>
      </c>
      <c r="E456" s="6">
        <v>8</v>
      </c>
      <c r="F456" s="63">
        <v>2</v>
      </c>
      <c r="G456" s="6">
        <v>97</v>
      </c>
      <c r="I456" s="14">
        <f t="shared" si="23"/>
        <v>3497</v>
      </c>
      <c r="J456" s="4">
        <v>290</v>
      </c>
      <c r="K456" s="35">
        <f t="shared" si="21"/>
        <v>1014130</v>
      </c>
      <c r="N456" s="8"/>
      <c r="P456" s="8"/>
      <c r="S456" s="35">
        <f t="shared" si="22"/>
        <v>0</v>
      </c>
      <c r="T456" s="8"/>
    </row>
    <row r="457" spans="1:20" x14ac:dyDescent="0.4">
      <c r="A457" s="8"/>
      <c r="B457" s="6"/>
      <c r="C457" s="8"/>
      <c r="D457" s="8"/>
      <c r="E457" s="6"/>
      <c r="F457" s="63"/>
      <c r="G457" s="6"/>
      <c r="I457" s="14"/>
      <c r="K457" s="35">
        <f t="shared" si="21"/>
        <v>0</v>
      </c>
      <c r="N457" s="8"/>
      <c r="P457" s="8"/>
      <c r="S457" s="35">
        <f t="shared" si="22"/>
        <v>0</v>
      </c>
      <c r="T457" s="8"/>
    </row>
    <row r="458" spans="1:20" x14ac:dyDescent="0.4">
      <c r="A458" s="8"/>
      <c r="B458" s="6"/>
      <c r="C458" s="8"/>
      <c r="D458" s="8"/>
      <c r="E458" s="6"/>
      <c r="F458" s="63"/>
      <c r="G458" s="6"/>
      <c r="I458" s="14"/>
      <c r="K458" s="35">
        <f t="shared" si="21"/>
        <v>0</v>
      </c>
      <c r="N458" s="8"/>
      <c r="P458" s="8"/>
      <c r="S458" s="35">
        <f t="shared" si="22"/>
        <v>0</v>
      </c>
      <c r="T458" s="8"/>
    </row>
    <row r="459" spans="1:20" x14ac:dyDescent="0.4">
      <c r="A459" s="8">
        <v>163</v>
      </c>
      <c r="B459" s="6" t="s">
        <v>359</v>
      </c>
      <c r="C459" s="8" t="s">
        <v>54</v>
      </c>
      <c r="D459" s="8">
        <v>22296</v>
      </c>
      <c r="E459" s="6">
        <v>20</v>
      </c>
      <c r="F459" s="63">
        <v>1</v>
      </c>
      <c r="G459" s="6">
        <v>51</v>
      </c>
      <c r="I459" s="14">
        <f t="shared" si="23"/>
        <v>8151</v>
      </c>
      <c r="J459" s="4">
        <v>120</v>
      </c>
      <c r="K459" s="35">
        <f t="shared" si="21"/>
        <v>978120</v>
      </c>
      <c r="N459" s="8"/>
      <c r="P459" s="8"/>
      <c r="S459" s="35">
        <f t="shared" si="22"/>
        <v>0</v>
      </c>
      <c r="T459" s="8"/>
    </row>
    <row r="460" spans="1:20" x14ac:dyDescent="0.4">
      <c r="A460" s="8"/>
      <c r="B460" s="6"/>
      <c r="C460" s="8"/>
      <c r="D460" s="8"/>
      <c r="E460" s="6"/>
      <c r="F460" s="63"/>
      <c r="G460" s="6"/>
      <c r="I460" s="14"/>
      <c r="K460" s="35">
        <f t="shared" si="21"/>
        <v>0</v>
      </c>
      <c r="N460" s="8"/>
      <c r="P460" s="8"/>
      <c r="S460" s="35">
        <f t="shared" si="22"/>
        <v>0</v>
      </c>
      <c r="T460" s="8"/>
    </row>
    <row r="461" spans="1:20" x14ac:dyDescent="0.4">
      <c r="A461" s="8">
        <v>164</v>
      </c>
      <c r="B461" s="6" t="s">
        <v>360</v>
      </c>
      <c r="C461" s="72" t="s">
        <v>54</v>
      </c>
      <c r="D461" s="72">
        <v>36043</v>
      </c>
      <c r="E461" s="73">
        <v>3</v>
      </c>
      <c r="F461" s="74">
        <v>3</v>
      </c>
      <c r="G461" s="73">
        <v>60</v>
      </c>
      <c r="H461" s="75"/>
      <c r="I461" s="76">
        <f t="shared" si="23"/>
        <v>1560</v>
      </c>
      <c r="J461" s="75"/>
      <c r="K461" s="77">
        <f t="shared" si="21"/>
        <v>0</v>
      </c>
      <c r="N461" s="8"/>
      <c r="P461" s="8"/>
      <c r="S461" s="35">
        <f t="shared" si="22"/>
        <v>0</v>
      </c>
      <c r="T461" s="8"/>
    </row>
    <row r="462" spans="1:20" x14ac:dyDescent="0.4">
      <c r="A462" s="8"/>
      <c r="B462" s="6"/>
      <c r="C462" s="8"/>
      <c r="D462" s="8"/>
      <c r="E462" s="6"/>
      <c r="F462" s="63"/>
      <c r="G462" s="6"/>
      <c r="I462" s="14"/>
      <c r="K462" s="35">
        <f t="shared" si="21"/>
        <v>0</v>
      </c>
      <c r="N462" s="8"/>
      <c r="P462" s="8"/>
      <c r="S462" s="35">
        <f t="shared" si="22"/>
        <v>0</v>
      </c>
      <c r="T462" s="8"/>
    </row>
    <row r="463" spans="1:20" x14ac:dyDescent="0.4">
      <c r="A463" s="8">
        <v>165</v>
      </c>
      <c r="B463" s="6" t="s">
        <v>361</v>
      </c>
      <c r="C463" s="8" t="s">
        <v>54</v>
      </c>
      <c r="D463" s="8">
        <v>23742</v>
      </c>
      <c r="E463" s="6">
        <v>3</v>
      </c>
      <c r="F463" s="63">
        <v>0</v>
      </c>
      <c r="G463" s="6">
        <v>36</v>
      </c>
      <c r="I463" s="14">
        <f t="shared" si="23"/>
        <v>1236</v>
      </c>
      <c r="J463" s="4">
        <v>290</v>
      </c>
      <c r="K463" s="35">
        <f t="shared" si="21"/>
        <v>358440</v>
      </c>
      <c r="N463" s="8"/>
      <c r="P463" s="8"/>
      <c r="S463" s="35">
        <f t="shared" si="22"/>
        <v>0</v>
      </c>
      <c r="T463" s="8">
        <v>1</v>
      </c>
    </row>
    <row r="464" spans="1:20" x14ac:dyDescent="0.4">
      <c r="A464" s="8"/>
      <c r="B464" s="6"/>
      <c r="C464" s="8" t="s">
        <v>54</v>
      </c>
      <c r="D464" s="8">
        <v>22887</v>
      </c>
      <c r="E464" s="6">
        <v>20</v>
      </c>
      <c r="F464" s="63">
        <v>0</v>
      </c>
      <c r="G464" s="6">
        <v>17</v>
      </c>
      <c r="I464" s="14">
        <f t="shared" si="23"/>
        <v>8017</v>
      </c>
      <c r="J464" s="4">
        <v>250</v>
      </c>
      <c r="K464" s="35">
        <f t="shared" si="21"/>
        <v>2004250</v>
      </c>
      <c r="N464" s="8"/>
      <c r="P464" s="8"/>
      <c r="S464" s="35">
        <f t="shared" si="22"/>
        <v>0</v>
      </c>
      <c r="T464" s="8"/>
    </row>
    <row r="465" spans="1:20" x14ac:dyDescent="0.4">
      <c r="A465" s="8"/>
      <c r="B465" s="6"/>
      <c r="C465" s="8" t="s">
        <v>54</v>
      </c>
      <c r="D465" s="8">
        <v>25583</v>
      </c>
      <c r="E465" s="6">
        <v>13</v>
      </c>
      <c r="F465" s="63">
        <v>2</v>
      </c>
      <c r="G465" s="6">
        <v>18</v>
      </c>
      <c r="I465" s="14">
        <f t="shared" si="23"/>
        <v>5418</v>
      </c>
      <c r="J465" s="4">
        <v>280</v>
      </c>
      <c r="K465" s="35">
        <f t="shared" si="21"/>
        <v>1517040</v>
      </c>
      <c r="N465" s="8"/>
      <c r="P465" s="8"/>
      <c r="S465" s="35">
        <f t="shared" si="22"/>
        <v>0</v>
      </c>
      <c r="T465" s="8"/>
    </row>
    <row r="466" spans="1:20" x14ac:dyDescent="0.4">
      <c r="A466" s="8"/>
      <c r="B466" s="6"/>
      <c r="C466" s="8" t="s">
        <v>54</v>
      </c>
      <c r="D466" s="8">
        <v>23720</v>
      </c>
      <c r="E466" s="6">
        <v>2</v>
      </c>
      <c r="F466" s="63">
        <v>3</v>
      </c>
      <c r="G466" s="6">
        <v>4</v>
      </c>
      <c r="I466" s="14">
        <f t="shared" si="23"/>
        <v>1104</v>
      </c>
      <c r="J466" s="4">
        <v>330</v>
      </c>
      <c r="K466" s="35">
        <f t="shared" si="21"/>
        <v>364320</v>
      </c>
      <c r="N466" s="8"/>
      <c r="P466" s="8"/>
      <c r="S466" s="35">
        <f t="shared" si="22"/>
        <v>0</v>
      </c>
      <c r="T466" s="8"/>
    </row>
    <row r="467" spans="1:20" x14ac:dyDescent="0.4">
      <c r="A467" s="8"/>
      <c r="B467" s="6"/>
      <c r="C467" s="8" t="s">
        <v>54</v>
      </c>
      <c r="D467" s="8">
        <v>22882</v>
      </c>
      <c r="E467" s="6">
        <v>26</v>
      </c>
      <c r="F467" s="63">
        <v>1</v>
      </c>
      <c r="G467" s="6">
        <v>15</v>
      </c>
      <c r="I467" s="14">
        <f t="shared" si="23"/>
        <v>10515</v>
      </c>
      <c r="J467" s="4">
        <v>200</v>
      </c>
      <c r="K467" s="35">
        <f t="shared" si="21"/>
        <v>2103000</v>
      </c>
      <c r="N467" s="8"/>
      <c r="P467" s="8"/>
      <c r="S467" s="35">
        <f t="shared" si="22"/>
        <v>0</v>
      </c>
      <c r="T467" s="8"/>
    </row>
    <row r="468" spans="1:20" x14ac:dyDescent="0.4">
      <c r="A468" s="8"/>
      <c r="B468" s="6"/>
      <c r="C468" s="8" t="s">
        <v>54</v>
      </c>
      <c r="D468" s="8">
        <v>24463</v>
      </c>
      <c r="E468" s="6">
        <v>18</v>
      </c>
      <c r="F468" s="63">
        <v>1</v>
      </c>
      <c r="G468" s="6">
        <v>58</v>
      </c>
      <c r="I468" s="14">
        <f t="shared" si="23"/>
        <v>7358</v>
      </c>
      <c r="J468" s="4">
        <v>120</v>
      </c>
      <c r="K468" s="35">
        <f t="shared" si="21"/>
        <v>882960</v>
      </c>
      <c r="N468" s="8"/>
      <c r="P468" s="8"/>
      <c r="S468" s="35">
        <f t="shared" si="22"/>
        <v>0</v>
      </c>
      <c r="T468" s="8"/>
    </row>
    <row r="469" spans="1:20" x14ac:dyDescent="0.4">
      <c r="A469" s="8"/>
      <c r="B469" s="6"/>
      <c r="C469" s="8"/>
      <c r="D469" s="8"/>
      <c r="E469" s="6"/>
      <c r="F469" s="63"/>
      <c r="G469" s="6"/>
      <c r="I469" s="14"/>
      <c r="K469" s="35">
        <f t="shared" si="21"/>
        <v>0</v>
      </c>
      <c r="N469" s="8"/>
      <c r="P469" s="8"/>
      <c r="S469" s="35">
        <f t="shared" si="22"/>
        <v>0</v>
      </c>
      <c r="T469" s="8"/>
    </row>
    <row r="470" spans="1:20" x14ac:dyDescent="0.4">
      <c r="A470" s="8">
        <v>166</v>
      </c>
      <c r="B470" s="6" t="s">
        <v>362</v>
      </c>
      <c r="C470" s="8" t="s">
        <v>54</v>
      </c>
      <c r="D470" s="8">
        <v>22883</v>
      </c>
      <c r="E470" s="6">
        <v>9</v>
      </c>
      <c r="F470" s="63">
        <v>0</v>
      </c>
      <c r="G470" s="6">
        <v>23</v>
      </c>
      <c r="I470" s="14">
        <f t="shared" si="23"/>
        <v>3623</v>
      </c>
      <c r="J470" s="4">
        <v>160</v>
      </c>
      <c r="K470" s="35">
        <f t="shared" si="21"/>
        <v>579680</v>
      </c>
      <c r="N470" s="8"/>
      <c r="P470" s="8"/>
      <c r="S470" s="35">
        <f t="shared" si="22"/>
        <v>0</v>
      </c>
      <c r="T470" s="8"/>
    </row>
    <row r="471" spans="1:20" x14ac:dyDescent="0.4">
      <c r="A471" s="8"/>
      <c r="B471" s="6"/>
      <c r="C471" s="8"/>
      <c r="D471" s="8"/>
      <c r="E471" s="6"/>
      <c r="F471" s="63"/>
      <c r="G471" s="6"/>
      <c r="I471" s="14"/>
      <c r="K471" s="35">
        <f t="shared" si="21"/>
        <v>0</v>
      </c>
      <c r="N471" s="8"/>
      <c r="P471" s="8"/>
      <c r="S471" s="35">
        <f t="shared" si="22"/>
        <v>0</v>
      </c>
      <c r="T471" s="8"/>
    </row>
    <row r="472" spans="1:20" x14ac:dyDescent="0.4">
      <c r="A472" s="8">
        <v>167</v>
      </c>
      <c r="B472" s="6" t="s">
        <v>363</v>
      </c>
      <c r="C472" s="8" t="s">
        <v>54</v>
      </c>
      <c r="D472" s="8">
        <v>22886</v>
      </c>
      <c r="E472" s="6">
        <v>11</v>
      </c>
      <c r="F472" s="63">
        <v>0</v>
      </c>
      <c r="G472" s="6">
        <v>14</v>
      </c>
      <c r="I472" s="14">
        <f t="shared" si="23"/>
        <v>4414</v>
      </c>
      <c r="J472" s="4">
        <v>160</v>
      </c>
      <c r="K472" s="35">
        <f t="shared" ref="K472:K480" si="24">SUM(I472*J472)</f>
        <v>706240</v>
      </c>
      <c r="N472" s="8"/>
      <c r="P472" s="8"/>
      <c r="S472" s="35">
        <f t="shared" ref="S472:S480" si="25">SUM(P472*R472)</f>
        <v>0</v>
      </c>
      <c r="T472" s="8"/>
    </row>
    <row r="473" spans="1:20" x14ac:dyDescent="0.4">
      <c r="A473" s="8"/>
      <c r="B473" s="6"/>
      <c r="C473" s="8"/>
      <c r="D473" s="8"/>
      <c r="E473" s="6"/>
      <c r="F473" s="63"/>
      <c r="G473" s="6"/>
      <c r="I473" s="14"/>
      <c r="K473" s="35">
        <f t="shared" si="24"/>
        <v>0</v>
      </c>
      <c r="N473" s="8"/>
      <c r="P473" s="8"/>
      <c r="S473" s="35">
        <f t="shared" si="25"/>
        <v>0</v>
      </c>
      <c r="T473" s="8"/>
    </row>
    <row r="474" spans="1:20" x14ac:dyDescent="0.4">
      <c r="A474" s="8">
        <v>168</v>
      </c>
      <c r="B474" s="6" t="s">
        <v>364</v>
      </c>
      <c r="C474" s="8" t="s">
        <v>54</v>
      </c>
      <c r="D474" s="8">
        <v>22885</v>
      </c>
      <c r="E474" s="6">
        <v>9</v>
      </c>
      <c r="F474" s="63">
        <v>2</v>
      </c>
      <c r="G474" s="6">
        <v>59</v>
      </c>
      <c r="I474" s="14">
        <f t="shared" si="23"/>
        <v>3859</v>
      </c>
      <c r="J474" s="4">
        <v>160</v>
      </c>
      <c r="K474" s="35">
        <f t="shared" si="24"/>
        <v>617440</v>
      </c>
      <c r="N474" s="8"/>
      <c r="P474" s="8"/>
      <c r="S474" s="35">
        <f t="shared" si="25"/>
        <v>0</v>
      </c>
      <c r="T474" s="8"/>
    </row>
    <row r="475" spans="1:20" x14ac:dyDescent="0.4">
      <c r="A475" s="8"/>
      <c r="B475" s="6"/>
      <c r="C475" s="8"/>
      <c r="D475" s="8"/>
      <c r="E475" s="6"/>
      <c r="F475" s="63"/>
      <c r="G475" s="6"/>
      <c r="I475" s="14"/>
      <c r="K475" s="35">
        <f t="shared" si="24"/>
        <v>0</v>
      </c>
      <c r="N475" s="8"/>
      <c r="P475" s="8"/>
      <c r="S475" s="35">
        <f t="shared" si="25"/>
        <v>0</v>
      </c>
      <c r="T475" s="8"/>
    </row>
    <row r="476" spans="1:20" x14ac:dyDescent="0.4">
      <c r="A476" s="8">
        <v>169</v>
      </c>
      <c r="B476" s="6" t="s">
        <v>365</v>
      </c>
      <c r="C476" s="8" t="s">
        <v>54</v>
      </c>
      <c r="D476" s="8">
        <v>22884</v>
      </c>
      <c r="E476" s="6">
        <v>9</v>
      </c>
      <c r="F476" s="63">
        <v>1</v>
      </c>
      <c r="G476" s="6">
        <v>83</v>
      </c>
      <c r="I476" s="14">
        <f t="shared" ref="I476:I479" si="26">E476*400+F476*100+G476</f>
        <v>3783</v>
      </c>
      <c r="J476" s="4">
        <v>160</v>
      </c>
      <c r="K476" s="35">
        <f t="shared" si="24"/>
        <v>605280</v>
      </c>
      <c r="N476" s="8"/>
      <c r="P476" s="8"/>
      <c r="S476" s="35">
        <f t="shared" si="25"/>
        <v>0</v>
      </c>
      <c r="T476" s="8"/>
    </row>
    <row r="477" spans="1:20" x14ac:dyDescent="0.4">
      <c r="A477" s="8"/>
      <c r="B477" s="6"/>
      <c r="C477" s="8" t="s">
        <v>54</v>
      </c>
      <c r="D477" s="8">
        <v>23080</v>
      </c>
      <c r="E477" s="6">
        <v>0</v>
      </c>
      <c r="F477" s="63">
        <v>2</v>
      </c>
      <c r="G477" s="6">
        <v>52</v>
      </c>
      <c r="I477" s="14">
        <f t="shared" si="26"/>
        <v>252</v>
      </c>
      <c r="J477" s="4">
        <v>380</v>
      </c>
      <c r="K477" s="35">
        <f t="shared" si="24"/>
        <v>95760</v>
      </c>
      <c r="N477" s="8"/>
      <c r="P477" s="8"/>
      <c r="S477" s="35">
        <f t="shared" si="25"/>
        <v>0</v>
      </c>
      <c r="T477" s="8"/>
    </row>
    <row r="478" spans="1:20" x14ac:dyDescent="0.4">
      <c r="A478" s="8"/>
      <c r="B478" s="6"/>
      <c r="C478" s="8"/>
      <c r="D478" s="8"/>
      <c r="E478" s="6"/>
      <c r="F478" s="63"/>
      <c r="G478" s="6"/>
      <c r="I478" s="14"/>
      <c r="K478" s="35">
        <f t="shared" si="24"/>
        <v>0</v>
      </c>
      <c r="N478" s="8"/>
      <c r="P478" s="8"/>
      <c r="S478" s="35">
        <f t="shared" si="25"/>
        <v>0</v>
      </c>
      <c r="T478" s="8"/>
    </row>
    <row r="479" spans="1:20" x14ac:dyDescent="0.4">
      <c r="A479" s="8">
        <v>170</v>
      </c>
      <c r="B479" s="6" t="s">
        <v>366</v>
      </c>
      <c r="C479" s="8" t="s">
        <v>54</v>
      </c>
      <c r="D479" s="8">
        <v>22032</v>
      </c>
      <c r="E479" s="6">
        <v>1</v>
      </c>
      <c r="F479" s="63">
        <v>2</v>
      </c>
      <c r="G479" s="6">
        <v>66</v>
      </c>
      <c r="I479" s="14">
        <f t="shared" si="26"/>
        <v>666</v>
      </c>
      <c r="J479" s="4">
        <v>600</v>
      </c>
      <c r="K479" s="35">
        <f t="shared" si="24"/>
        <v>399600</v>
      </c>
      <c r="N479" s="8"/>
      <c r="P479" s="8"/>
      <c r="S479" s="35">
        <f t="shared" si="25"/>
        <v>0</v>
      </c>
      <c r="T479" s="8"/>
    </row>
    <row r="480" spans="1:20" x14ac:dyDescent="0.4">
      <c r="A480" s="8"/>
      <c r="B480" s="6"/>
      <c r="C480" s="8"/>
      <c r="D480" s="8"/>
      <c r="E480" s="6"/>
      <c r="F480" s="63"/>
      <c r="G480" s="6"/>
      <c r="I480" s="14"/>
      <c r="K480" s="35">
        <f t="shared" si="24"/>
        <v>0</v>
      </c>
      <c r="N480" s="8"/>
      <c r="P480" s="8"/>
      <c r="S480" s="35">
        <f t="shared" si="25"/>
        <v>0</v>
      </c>
      <c r="T480" s="8"/>
    </row>
  </sheetData>
  <mergeCells count="14">
    <mergeCell ref="A1:AA1"/>
    <mergeCell ref="A2:AA2"/>
    <mergeCell ref="A3:AA3"/>
    <mergeCell ref="A4:AA4"/>
    <mergeCell ref="A5:K5"/>
    <mergeCell ref="L5:V5"/>
    <mergeCell ref="A6:A9"/>
    <mergeCell ref="B6:B9"/>
    <mergeCell ref="E6:G6"/>
    <mergeCell ref="L6:L9"/>
    <mergeCell ref="T6:U6"/>
    <mergeCell ref="E7:E9"/>
    <mergeCell ref="F7:F9"/>
    <mergeCell ref="G7:G9"/>
  </mergeCells>
  <pageMargins left="0.7" right="0.7" top="0.75" bottom="0.75" header="0.3" footer="0.3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ม. 1</vt:lpstr>
      <vt:lpstr>ม.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Corporate Edition</cp:lastModifiedBy>
  <cp:lastPrinted>2020-06-13T06:31:39Z</cp:lastPrinted>
  <dcterms:created xsi:type="dcterms:W3CDTF">2020-06-10T02:48:01Z</dcterms:created>
  <dcterms:modified xsi:type="dcterms:W3CDTF">2020-10-07T02:26:59Z</dcterms:modified>
</cp:coreProperties>
</file>